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E:\New folder\NACC\pso_attainment_proof\"/>
    </mc:Choice>
  </mc:AlternateContent>
  <xr:revisionPtr revIDLastSave="0" documentId="13_ncr:1_{01AC45D5-18F2-466F-82FE-30A061BC7454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Exit_Feedback_PO_PSO_Level" sheetId="2" r:id="rId1"/>
    <sheet name="Exit_Feedback_PO_PSO_Values" sheetId="3" r:id="rId2"/>
    <sheet name="Alumini" sheetId="4" r:id="rId3"/>
    <sheet name="CoCurricular" sheetId="5" r:id="rId4"/>
    <sheet name="Indirect" sheetId="6" r:id="rId5"/>
  </sheets>
  <definedNames>
    <definedName name="_xlnm.Print_Area" localSheetId="2">Alumini!$A$1:$Q$34</definedName>
    <definedName name="_xlnm.Print_Area" localSheetId="3">CoCurricular!$A$1:$X$29</definedName>
    <definedName name="_xlnm.Print_Area" localSheetId="1">Exit_Feedback_PO_PSO_Values!$A$1:$Q$67</definedName>
    <definedName name="_xlnm.Print_Area" localSheetId="4">Indirect!$A$1:$U$16</definedName>
    <definedName name="_xlnm.Print_Titles" localSheetId="1">Exit_Feedback_PO_PSO_Values!$10:$10</definedName>
    <definedName name="_xlnm.Print_Titles" localSheetId="4">Indirect!$1:$11</definedName>
  </definedNames>
  <calcPr calcId="191029"/>
</workbook>
</file>

<file path=xl/calcChain.xml><?xml version="1.0" encoding="utf-8"?>
<calcChain xmlns="http://schemas.openxmlformats.org/spreadsheetml/2006/main">
  <c r="R29" i="5" l="1"/>
  <c r="Q29" i="5"/>
  <c r="P29" i="5"/>
  <c r="M29" i="5"/>
  <c r="N26" i="5"/>
  <c r="K26" i="5"/>
  <c r="J26" i="5"/>
  <c r="I26" i="5"/>
  <c r="H26" i="5"/>
  <c r="G26" i="5"/>
  <c r="F26" i="5"/>
  <c r="E26" i="5"/>
  <c r="D26" i="5"/>
  <c r="C26" i="5"/>
  <c r="K25" i="5"/>
  <c r="K24" i="5"/>
  <c r="H23" i="5"/>
  <c r="H22" i="5"/>
  <c r="D22" i="5"/>
  <c r="M20" i="5"/>
  <c r="L19" i="5"/>
  <c r="K19" i="5"/>
  <c r="D19" i="5"/>
  <c r="C19" i="5"/>
  <c r="N18" i="5"/>
  <c r="F18" i="5"/>
  <c r="E18" i="5"/>
  <c r="D18" i="5"/>
  <c r="C18" i="5"/>
  <c r="J17" i="5"/>
  <c r="I16" i="5"/>
  <c r="K15" i="5"/>
  <c r="J15" i="5"/>
  <c r="J29" i="5" s="1"/>
  <c r="I15" i="5"/>
  <c r="I29" i="5" s="1"/>
  <c r="H15" i="5"/>
  <c r="N14" i="5"/>
  <c r="L14" i="5"/>
  <c r="K14" i="5"/>
  <c r="F14" i="5"/>
  <c r="E14" i="5"/>
  <c r="D14" i="5"/>
  <c r="C14" i="5"/>
  <c r="N13" i="5"/>
  <c r="L13" i="5"/>
  <c r="L29" i="5" s="1"/>
  <c r="K13" i="5"/>
  <c r="K29" i="5" s="1"/>
  <c r="F13" i="5"/>
  <c r="E13" i="5"/>
  <c r="D13" i="5"/>
  <c r="C13" i="5"/>
  <c r="N12" i="5"/>
  <c r="K12" i="5"/>
  <c r="G12" i="5"/>
  <c r="G29" i="5" s="1"/>
  <c r="F12" i="5"/>
  <c r="F29" i="5" s="1"/>
  <c r="E12" i="5"/>
  <c r="D12" i="5"/>
  <c r="C12" i="5"/>
  <c r="C29" i="5" s="1"/>
  <c r="N11" i="5"/>
  <c r="N29" i="5" s="1"/>
  <c r="H11" i="5"/>
  <c r="H29" i="5" s="1"/>
  <c r="G11" i="5"/>
  <c r="F11" i="5"/>
  <c r="E11" i="5"/>
  <c r="E29" i="5" s="1"/>
  <c r="D11" i="5"/>
  <c r="D29" i="5" s="1"/>
  <c r="C11" i="5"/>
  <c r="Q34" i="4"/>
  <c r="Q13" i="6" s="1"/>
  <c r="P34" i="4"/>
  <c r="P13" i="6" s="1"/>
  <c r="O34" i="4"/>
  <c r="O13" i="6" s="1"/>
  <c r="M34" i="4"/>
  <c r="M13" i="6" s="1"/>
  <c r="L34" i="4"/>
  <c r="L13" i="6" s="1"/>
  <c r="K34" i="4"/>
  <c r="K13" i="6" s="1"/>
  <c r="J34" i="4"/>
  <c r="J13" i="6" s="1"/>
  <c r="I34" i="4"/>
  <c r="I13" i="6" s="1"/>
  <c r="H34" i="4"/>
  <c r="H13" i="6" s="1"/>
  <c r="G34" i="4"/>
  <c r="G13" i="6" s="1"/>
  <c r="F34" i="4"/>
  <c r="F13" i="6" s="1"/>
  <c r="E34" i="4"/>
  <c r="E13" i="6" s="1"/>
  <c r="D34" i="4"/>
  <c r="D13" i="6" s="1"/>
  <c r="C34" i="4"/>
  <c r="C13" i="6" s="1"/>
  <c r="B34" i="4"/>
  <c r="B13" i="6" s="1"/>
  <c r="Q65" i="3"/>
  <c r="P65" i="3"/>
  <c r="O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M23" i="3"/>
  <c r="L23" i="3"/>
  <c r="K23" i="3"/>
  <c r="J23" i="3"/>
  <c r="I23" i="3"/>
  <c r="H23" i="3"/>
  <c r="G23" i="3"/>
  <c r="F23" i="3"/>
  <c r="E23" i="3"/>
  <c r="D23" i="3"/>
  <c r="C23" i="3"/>
  <c r="B23" i="3"/>
  <c r="Q22" i="3"/>
  <c r="P22" i="3"/>
  <c r="O22" i="3"/>
  <c r="M22" i="3"/>
  <c r="L22" i="3"/>
  <c r="K22" i="3"/>
  <c r="J22" i="3"/>
  <c r="I22" i="3"/>
  <c r="H22" i="3"/>
  <c r="G22" i="3"/>
  <c r="F22" i="3"/>
  <c r="E22" i="3"/>
  <c r="D22" i="3"/>
  <c r="C22" i="3"/>
  <c r="B22" i="3"/>
  <c r="Q21" i="3"/>
  <c r="P21" i="3"/>
  <c r="O21" i="3"/>
  <c r="M21" i="3"/>
  <c r="L21" i="3"/>
  <c r="K21" i="3"/>
  <c r="J21" i="3"/>
  <c r="I21" i="3"/>
  <c r="H21" i="3"/>
  <c r="G21" i="3"/>
  <c r="F21" i="3"/>
  <c r="E21" i="3"/>
  <c r="D21" i="3"/>
  <c r="C21" i="3"/>
  <c r="B21" i="3"/>
  <c r="Q20" i="3"/>
  <c r="P20" i="3"/>
  <c r="O20" i="3"/>
  <c r="M20" i="3"/>
  <c r="L20" i="3"/>
  <c r="K20" i="3"/>
  <c r="J20" i="3"/>
  <c r="I20" i="3"/>
  <c r="H20" i="3"/>
  <c r="G20" i="3"/>
  <c r="F20" i="3"/>
  <c r="E20" i="3"/>
  <c r="D20" i="3"/>
  <c r="C20" i="3"/>
  <c r="B20" i="3"/>
  <c r="Q19" i="3"/>
  <c r="P19" i="3"/>
  <c r="O19" i="3"/>
  <c r="M19" i="3"/>
  <c r="L19" i="3"/>
  <c r="K19" i="3"/>
  <c r="J19" i="3"/>
  <c r="I19" i="3"/>
  <c r="H19" i="3"/>
  <c r="G19" i="3"/>
  <c r="F19" i="3"/>
  <c r="E19" i="3"/>
  <c r="D19" i="3"/>
  <c r="C19" i="3"/>
  <c r="B19" i="3"/>
  <c r="Q18" i="3"/>
  <c r="P18" i="3"/>
  <c r="O18" i="3"/>
  <c r="M18" i="3"/>
  <c r="L18" i="3"/>
  <c r="K18" i="3"/>
  <c r="J18" i="3"/>
  <c r="I18" i="3"/>
  <c r="H18" i="3"/>
  <c r="G18" i="3"/>
  <c r="F18" i="3"/>
  <c r="E18" i="3"/>
  <c r="D18" i="3"/>
  <c r="C18" i="3"/>
  <c r="B18" i="3"/>
  <c r="Q17" i="3"/>
  <c r="P17" i="3"/>
  <c r="O17" i="3"/>
  <c r="M17" i="3"/>
  <c r="L17" i="3"/>
  <c r="K17" i="3"/>
  <c r="J17" i="3"/>
  <c r="I17" i="3"/>
  <c r="H17" i="3"/>
  <c r="G17" i="3"/>
  <c r="F17" i="3"/>
  <c r="E17" i="3"/>
  <c r="D17" i="3"/>
  <c r="C17" i="3"/>
  <c r="B17" i="3"/>
  <c r="Q16" i="3"/>
  <c r="P16" i="3"/>
  <c r="O16" i="3"/>
  <c r="M16" i="3"/>
  <c r="L16" i="3"/>
  <c r="K16" i="3"/>
  <c r="J16" i="3"/>
  <c r="I16" i="3"/>
  <c r="H16" i="3"/>
  <c r="G16" i="3"/>
  <c r="F16" i="3"/>
  <c r="E16" i="3"/>
  <c r="D16" i="3"/>
  <c r="C16" i="3"/>
  <c r="B16" i="3"/>
  <c r="Q15" i="3"/>
  <c r="P15" i="3"/>
  <c r="O15" i="3"/>
  <c r="M15" i="3"/>
  <c r="L15" i="3"/>
  <c r="K15" i="3"/>
  <c r="J15" i="3"/>
  <c r="I15" i="3"/>
  <c r="H15" i="3"/>
  <c r="G15" i="3"/>
  <c r="F15" i="3"/>
  <c r="E15" i="3"/>
  <c r="D15" i="3"/>
  <c r="C15" i="3"/>
  <c r="B15" i="3"/>
  <c r="Q14" i="3"/>
  <c r="P14" i="3"/>
  <c r="O14" i="3"/>
  <c r="M14" i="3"/>
  <c r="L14" i="3"/>
  <c r="K14" i="3"/>
  <c r="J14" i="3"/>
  <c r="I14" i="3"/>
  <c r="H14" i="3"/>
  <c r="G14" i="3"/>
  <c r="F14" i="3"/>
  <c r="E14" i="3"/>
  <c r="D14" i="3"/>
  <c r="C14" i="3"/>
  <c r="B14" i="3"/>
  <c r="Q13" i="3"/>
  <c r="P13" i="3"/>
  <c r="O13" i="3"/>
  <c r="M13" i="3"/>
  <c r="M67" i="3" s="1"/>
  <c r="L13" i="3"/>
  <c r="K13" i="3"/>
  <c r="J13" i="3"/>
  <c r="I13" i="3"/>
  <c r="I67" i="3" s="1"/>
  <c r="H13" i="3"/>
  <c r="G13" i="3"/>
  <c r="F13" i="3"/>
  <c r="E13" i="3"/>
  <c r="E67" i="3" s="1"/>
  <c r="D13" i="3"/>
  <c r="C13" i="3"/>
  <c r="B13" i="3"/>
  <c r="Q12" i="3"/>
  <c r="P12" i="3"/>
  <c r="O12" i="3"/>
  <c r="M12" i="3"/>
  <c r="L12" i="3"/>
  <c r="K12" i="3"/>
  <c r="J12" i="3"/>
  <c r="I12" i="3"/>
  <c r="H12" i="3"/>
  <c r="G12" i="3"/>
  <c r="F12" i="3"/>
  <c r="E12" i="3"/>
  <c r="D12" i="3"/>
  <c r="C12" i="3"/>
  <c r="B12" i="3"/>
  <c r="Q11" i="3"/>
  <c r="Q67" i="3" s="1"/>
  <c r="P11" i="3"/>
  <c r="P67" i="3" s="1"/>
  <c r="O11" i="3"/>
  <c r="O67" i="3" s="1"/>
  <c r="M11" i="3"/>
  <c r="L11" i="3"/>
  <c r="L67" i="3" s="1"/>
  <c r="K11" i="3"/>
  <c r="K67" i="3" s="1"/>
  <c r="J11" i="3"/>
  <c r="J67" i="3" s="1"/>
  <c r="I11" i="3"/>
  <c r="H11" i="3"/>
  <c r="H67" i="3" s="1"/>
  <c r="G11" i="3"/>
  <c r="G67" i="3" s="1"/>
  <c r="F11" i="3"/>
  <c r="F67" i="3" s="1"/>
  <c r="E11" i="3"/>
  <c r="D11" i="3"/>
  <c r="D67" i="3" s="1"/>
  <c r="C11" i="3"/>
  <c r="C67" i="3" s="1"/>
  <c r="B11" i="3"/>
  <c r="B67" i="3" s="1"/>
  <c r="D12" i="6" l="1"/>
  <c r="D16" i="6" s="1"/>
  <c r="D15" i="6"/>
  <c r="L12" i="6"/>
  <c r="L15" i="6"/>
  <c r="B15" i="6"/>
  <c r="B12" i="6"/>
  <c r="F15" i="6"/>
  <c r="F12" i="6"/>
  <c r="F16" i="6" s="1"/>
  <c r="J15" i="6"/>
  <c r="J12" i="6"/>
  <c r="O15" i="6"/>
  <c r="O12" i="6"/>
  <c r="O16" i="6" s="1"/>
  <c r="H12" i="6"/>
  <c r="H15" i="6"/>
  <c r="Q12" i="6"/>
  <c r="Q15" i="6"/>
  <c r="C15" i="6"/>
  <c r="C12" i="6"/>
  <c r="G15" i="6"/>
  <c r="G12" i="6"/>
  <c r="G16" i="6" s="1"/>
  <c r="K15" i="6"/>
  <c r="K12" i="6"/>
  <c r="P15" i="6"/>
  <c r="P12" i="6"/>
  <c r="P16" i="6" s="1"/>
  <c r="E12" i="6"/>
  <c r="E16" i="6" s="1"/>
  <c r="E15" i="6"/>
  <c r="I12" i="6"/>
  <c r="I15" i="6"/>
  <c r="M12" i="6"/>
  <c r="M16" i="6" s="1"/>
  <c r="M15" i="6"/>
  <c r="J16" i="6" l="1"/>
  <c r="B16" i="6"/>
  <c r="L16" i="6"/>
  <c r="H16" i="6"/>
  <c r="I16" i="6"/>
  <c r="K16" i="6"/>
  <c r="C16" i="6"/>
  <c r="Q16" i="6"/>
</calcChain>
</file>

<file path=xl/sharedStrings.xml><?xml version="1.0" encoding="utf-8"?>
<sst xmlns="http://schemas.openxmlformats.org/spreadsheetml/2006/main" count="981" uniqueCount="59">
  <si>
    <t>No.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</si>
  <si>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</si>
  <si>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</si>
  <si>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</si>
  <si>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</si>
  <si>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</si>
  <si>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</si>
  <si>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</si>
  <si>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</si>
  <si>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</si>
  <si>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</si>
  <si>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</si>
  <si>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</si>
  <si>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PSO1</t>
  </si>
  <si>
    <t>PSO2</t>
  </si>
  <si>
    <t>PSO3</t>
  </si>
  <si>
    <t>EXCELLENT</t>
  </si>
  <si>
    <t>E</t>
  </si>
  <si>
    <t>G</t>
  </si>
  <si>
    <t>GOOD</t>
  </si>
  <si>
    <t>S</t>
  </si>
  <si>
    <t>SATISFACTORY</t>
  </si>
  <si>
    <t>JYOTHI ENGINEERING COLLEGE, CHERUTHURUTHY</t>
  </si>
  <si>
    <t>DEPARTMENT OF ELECTRONICS &amp; COMMUNICATION ENGINEERING</t>
  </si>
  <si>
    <t>INDIRECT ASSESSMENT - EXIT FEEDBACK SURVEY</t>
  </si>
  <si>
    <t>ADMISSION BATCH 2014 - 18</t>
  </si>
  <si>
    <t>Sl. No.</t>
  </si>
  <si>
    <t>AVERAGE</t>
  </si>
  <si>
    <t>INDIRECT ASSESSMENT - ALUMNI SURVEY</t>
  </si>
  <si>
    <t>INDIRECT ASSESSMENT - CO CURRICULAR &amp; EXTRA CURRICULAR</t>
  </si>
  <si>
    <t>Activity</t>
  </si>
  <si>
    <t>Attainment Level</t>
  </si>
  <si>
    <t>Guest Lecturers (Co-Curricular )</t>
  </si>
  <si>
    <t>Add-on Courses (Co-Curricular)</t>
  </si>
  <si>
    <t>Projects Exhibition (Co-Curricular)</t>
  </si>
  <si>
    <t>Paper Presentations (Co-Curricular)</t>
  </si>
  <si>
    <t>NSS Activities (Extra-Curricular)</t>
  </si>
  <si>
    <t>Program on Environment/ Sustainability Organized (Co-Curricular)</t>
  </si>
  <si>
    <t>-</t>
  </si>
  <si>
    <t xml:space="preserve">Programs on Ethics (Co-Curricular) </t>
  </si>
  <si>
    <t>Library, Internet Hours (Co-Curricular)</t>
  </si>
  <si>
    <t>Students' Seminar &amp; English Communication Hours (Co-Curricular)</t>
  </si>
  <si>
    <t>Entrepreneurships - Lecturers (Co-Curricular)</t>
  </si>
  <si>
    <t/>
  </si>
  <si>
    <t>Students' Qualification in English Communication/Certification (Co-Curricular)</t>
  </si>
  <si>
    <t xml:space="preserve">Programs on Health or Course on Human Anatomy </t>
  </si>
  <si>
    <t>Programs on Safety Engineering</t>
  </si>
  <si>
    <t>Students' Participation in Cultural Events, Activities</t>
  </si>
  <si>
    <t>Sports/ Extra-Curricular</t>
  </si>
  <si>
    <t>Students' Internships in Industries/Projects</t>
  </si>
  <si>
    <t>MOOC / NPTEL</t>
  </si>
  <si>
    <t>INDIRECT ASSESSMENT</t>
  </si>
  <si>
    <t>Percentage</t>
  </si>
  <si>
    <t>Weightage</t>
  </si>
  <si>
    <t>Exit Feedback</t>
  </si>
  <si>
    <t>Alumini Survey</t>
  </si>
  <si>
    <t>Employer Survey</t>
  </si>
  <si>
    <t>Extra &amp; CoCurricular</t>
  </si>
  <si>
    <t>Overall Indirect Attainment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</si>
</sst>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Book Antiqua"/>
      <charset val="134"/>
    </font>
    <font>
      <b/>
      <sz val="14"/>
      <color theme="1"/>
      <name val="Book Antiqua"/>
      <charset val="134"/>
    </font>
    <font>
      <b/>
      <sz val="11"/>
      <color theme="1"/>
      <name val="Book Antiqua"/>
      <charset val="134"/>
    </font>
    <font>
      <b/>
      <sz val="12"/>
      <color theme="1"/>
      <name val="Book Antiqua"/>
      <charset val="134"/>
    </font>
    <font>
      <b/>
      <u/>
      <sz val="11"/>
      <color theme="1"/>
      <name val="Book Antiqua"/>
      <charset val="134"/>
    </font>
    <font>
      <b/>
      <sz val="11"/>
      <name val="Book Antiqua"/>
      <charset val="134"/>
    </font>
    <font>
      <sz val="11"/>
      <name val="Book Antiqua"/>
      <charset val="134"/>
    </font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workbookViewId="0">
      <selection activeCell="O2" sqref="O2:Q56"/>
    </sheetView>
  </sheetViews>
  <sheetFormatPr defaultColWidth="9.140625" defaultRowHeight="16.5"/>
  <cols>
    <col min="1" max="1" width="9.7109375" style="1" customWidth="1"/>
    <col min="2" max="13" width="6.7109375" style="1" customWidth="1"/>
    <col min="14" max="14" width="2.7109375" style="1" customWidth="1"/>
    <col min="15" max="17" width="6.7109375" style="1" customWidth="1"/>
    <col min="18" max="19" width="9.140625" style="1"/>
    <col min="20" max="20" width="17.5703125" style="1" customWidth="1"/>
    <col min="21" max="16384" width="9.140625" style="1"/>
  </cols>
  <sheetData>
    <row r="1" spans="1:2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9"/>
      <c r="O1" s="16" t="s">
        <v>13</v>
      </c>
      <c r="P1" s="16" t="s">
        <v>14</v>
      </c>
      <c r="Q1" s="16" t="s">
        <v>15</v>
      </c>
      <c r="T1" s="16" t="s">
        <v>16</v>
      </c>
      <c r="U1" s="16" t="s">
        <v>17</v>
      </c>
      <c r="V1" s="16">
        <v>3</v>
      </c>
    </row>
    <row r="2" spans="1:22">
      <c r="A2" s="16">
        <v>1</v>
      </c>
      <c r="B2" s="16" t="s">
        <v>18</v>
      </c>
      <c r="C2" s="16" t="s">
        <v>17</v>
      </c>
      <c r="D2" s="16" t="s">
        <v>18</v>
      </c>
      <c r="E2" s="16" t="s">
        <v>17</v>
      </c>
      <c r="F2" s="16" t="s">
        <v>17</v>
      </c>
      <c r="G2" s="16" t="s">
        <v>18</v>
      </c>
      <c r="H2" s="16" t="s">
        <v>18</v>
      </c>
      <c r="I2" s="16" t="s">
        <v>18</v>
      </c>
      <c r="J2" s="16" t="s">
        <v>17</v>
      </c>
      <c r="K2" s="16" t="s">
        <v>17</v>
      </c>
      <c r="L2" s="16" t="s">
        <v>18</v>
      </c>
      <c r="M2" s="16" t="s">
        <v>17</v>
      </c>
      <c r="N2" s="20"/>
      <c r="O2" s="16" t="s">
        <v>17</v>
      </c>
      <c r="P2" s="16" t="s">
        <v>18</v>
      </c>
      <c r="Q2" s="16" t="s">
        <v>17</v>
      </c>
      <c r="T2" s="16" t="s">
        <v>19</v>
      </c>
      <c r="U2" s="16" t="s">
        <v>18</v>
      </c>
      <c r="V2" s="16">
        <v>2</v>
      </c>
    </row>
    <row r="3" spans="1:22">
      <c r="A3" s="16">
        <v>2</v>
      </c>
      <c r="B3" s="16" t="s">
        <v>17</v>
      </c>
      <c r="C3" s="16" t="s">
        <v>18</v>
      </c>
      <c r="D3" s="16" t="s">
        <v>17</v>
      </c>
      <c r="E3" s="16" t="s">
        <v>18</v>
      </c>
      <c r="F3" s="16" t="s">
        <v>17</v>
      </c>
      <c r="G3" s="16" t="s">
        <v>20</v>
      </c>
      <c r="H3" s="16" t="s">
        <v>18</v>
      </c>
      <c r="I3" s="16" t="s">
        <v>17</v>
      </c>
      <c r="J3" s="16" t="s">
        <v>18</v>
      </c>
      <c r="K3" s="16" t="s">
        <v>17</v>
      </c>
      <c r="L3" s="16" t="s">
        <v>18</v>
      </c>
      <c r="M3" s="16" t="s">
        <v>17</v>
      </c>
      <c r="N3" s="20"/>
      <c r="O3" s="16" t="s">
        <v>17</v>
      </c>
      <c r="P3" s="16" t="s">
        <v>18</v>
      </c>
      <c r="Q3" s="16" t="s">
        <v>18</v>
      </c>
      <c r="T3" s="16" t="s">
        <v>21</v>
      </c>
      <c r="U3" s="16" t="s">
        <v>20</v>
      </c>
      <c r="V3" s="16">
        <v>1</v>
      </c>
    </row>
    <row r="4" spans="1:22">
      <c r="A4" s="16">
        <v>3</v>
      </c>
      <c r="B4" s="16" t="s">
        <v>17</v>
      </c>
      <c r="C4" s="16" t="s">
        <v>17</v>
      </c>
      <c r="D4" s="16" t="s">
        <v>18</v>
      </c>
      <c r="E4" s="16" t="s">
        <v>17</v>
      </c>
      <c r="F4" s="16" t="s">
        <v>17</v>
      </c>
      <c r="G4" s="16" t="s">
        <v>18</v>
      </c>
      <c r="H4" s="16" t="s">
        <v>17</v>
      </c>
      <c r="I4" s="16" t="s">
        <v>17</v>
      </c>
      <c r="J4" s="16" t="s">
        <v>18</v>
      </c>
      <c r="K4" s="16" t="s">
        <v>18</v>
      </c>
      <c r="L4" s="16" t="s">
        <v>17</v>
      </c>
      <c r="M4" s="16" t="s">
        <v>17</v>
      </c>
      <c r="N4" s="20"/>
      <c r="O4" s="16" t="s">
        <v>17</v>
      </c>
      <c r="P4" s="16" t="s">
        <v>18</v>
      </c>
      <c r="Q4" s="16" t="s">
        <v>17</v>
      </c>
    </row>
    <row r="5" spans="1:22">
      <c r="A5" s="16">
        <v>4</v>
      </c>
      <c r="B5" s="16" t="s">
        <v>17</v>
      </c>
      <c r="C5" s="16" t="s">
        <v>18</v>
      </c>
      <c r="D5" s="16" t="s">
        <v>17</v>
      </c>
      <c r="E5" s="16" t="s">
        <v>17</v>
      </c>
      <c r="F5" s="16" t="s">
        <v>17</v>
      </c>
      <c r="G5" s="16" t="s">
        <v>17</v>
      </c>
      <c r="H5" s="16" t="s">
        <v>18</v>
      </c>
      <c r="I5" s="16" t="s">
        <v>18</v>
      </c>
      <c r="J5" s="16" t="s">
        <v>17</v>
      </c>
      <c r="K5" s="16" t="s">
        <v>18</v>
      </c>
      <c r="L5" s="16" t="s">
        <v>17</v>
      </c>
      <c r="M5" s="16" t="s">
        <v>18</v>
      </c>
      <c r="N5" s="20"/>
      <c r="O5" s="16" t="s">
        <v>17</v>
      </c>
      <c r="P5" s="16" t="s">
        <v>18</v>
      </c>
      <c r="Q5" s="16" t="s">
        <v>17</v>
      </c>
    </row>
    <row r="6" spans="1:22">
      <c r="A6" s="16">
        <v>5</v>
      </c>
      <c r="B6" s="16" t="s">
        <v>18</v>
      </c>
      <c r="C6" s="16" t="s">
        <v>20</v>
      </c>
      <c r="D6" s="16" t="s">
        <v>20</v>
      </c>
      <c r="E6" s="16" t="s">
        <v>20</v>
      </c>
      <c r="F6" s="16" t="s">
        <v>18</v>
      </c>
      <c r="G6" s="16" t="s">
        <v>18</v>
      </c>
      <c r="H6" s="16" t="s">
        <v>17</v>
      </c>
      <c r="I6" s="16" t="s">
        <v>20</v>
      </c>
      <c r="J6" s="16" t="s">
        <v>17</v>
      </c>
      <c r="K6" s="16" t="s">
        <v>18</v>
      </c>
      <c r="L6" s="16" t="s">
        <v>20</v>
      </c>
      <c r="M6" s="16" t="s">
        <v>17</v>
      </c>
      <c r="N6" s="20"/>
      <c r="O6" s="16" t="s">
        <v>18</v>
      </c>
      <c r="P6" s="16" t="s">
        <v>18</v>
      </c>
      <c r="Q6" s="16" t="s">
        <v>18</v>
      </c>
    </row>
    <row r="7" spans="1:22">
      <c r="A7" s="16">
        <v>6</v>
      </c>
      <c r="B7" s="16" t="s">
        <v>17</v>
      </c>
      <c r="C7" s="16" t="s">
        <v>18</v>
      </c>
      <c r="D7" s="16" t="s">
        <v>18</v>
      </c>
      <c r="E7" s="16" t="s">
        <v>17</v>
      </c>
      <c r="F7" s="16" t="s">
        <v>17</v>
      </c>
      <c r="G7" s="16" t="s">
        <v>18</v>
      </c>
      <c r="H7" s="16" t="s">
        <v>17</v>
      </c>
      <c r="I7" s="16" t="s">
        <v>17</v>
      </c>
      <c r="J7" s="16" t="s">
        <v>18</v>
      </c>
      <c r="K7" s="16" t="s">
        <v>17</v>
      </c>
      <c r="L7" s="16" t="s">
        <v>17</v>
      </c>
      <c r="M7" s="16" t="s">
        <v>17</v>
      </c>
      <c r="N7" s="20"/>
      <c r="O7" s="16" t="s">
        <v>17</v>
      </c>
      <c r="P7" s="16" t="s">
        <v>18</v>
      </c>
      <c r="Q7" s="16" t="s">
        <v>18</v>
      </c>
    </row>
    <row r="8" spans="1:22">
      <c r="A8" s="16">
        <v>7</v>
      </c>
      <c r="B8" s="16" t="s">
        <v>18</v>
      </c>
      <c r="C8" s="16" t="s">
        <v>17</v>
      </c>
      <c r="D8" s="16" t="s">
        <v>18</v>
      </c>
      <c r="E8" s="16" t="s">
        <v>17</v>
      </c>
      <c r="F8" s="16" t="s">
        <v>18</v>
      </c>
      <c r="G8" s="16" t="s">
        <v>17</v>
      </c>
      <c r="H8" s="16" t="s">
        <v>18</v>
      </c>
      <c r="I8" s="16" t="s">
        <v>17</v>
      </c>
      <c r="J8" s="16" t="s">
        <v>18</v>
      </c>
      <c r="K8" s="16" t="s">
        <v>17</v>
      </c>
      <c r="L8" s="16" t="s">
        <v>17</v>
      </c>
      <c r="M8" s="16" t="s">
        <v>17</v>
      </c>
      <c r="N8" s="20"/>
      <c r="O8" s="16" t="s">
        <v>17</v>
      </c>
      <c r="P8" s="16" t="s">
        <v>18</v>
      </c>
      <c r="Q8" s="16" t="s">
        <v>17</v>
      </c>
    </row>
    <row r="9" spans="1:22">
      <c r="A9" s="16">
        <v>8</v>
      </c>
      <c r="B9" s="16" t="s">
        <v>17</v>
      </c>
      <c r="C9" s="16" t="s">
        <v>18</v>
      </c>
      <c r="D9" s="16" t="s">
        <v>17</v>
      </c>
      <c r="E9" s="16" t="s">
        <v>18</v>
      </c>
      <c r="F9" s="16" t="s">
        <v>18</v>
      </c>
      <c r="G9" s="16" t="s">
        <v>17</v>
      </c>
      <c r="H9" s="16" t="s">
        <v>17</v>
      </c>
      <c r="I9" s="16" t="s">
        <v>18</v>
      </c>
      <c r="J9" s="16" t="s">
        <v>17</v>
      </c>
      <c r="K9" s="16" t="s">
        <v>17</v>
      </c>
      <c r="L9" s="16" t="s">
        <v>18</v>
      </c>
      <c r="M9" s="16" t="s">
        <v>18</v>
      </c>
      <c r="N9" s="20"/>
      <c r="O9" s="16" t="s">
        <v>17</v>
      </c>
      <c r="P9" s="16" t="s">
        <v>18</v>
      </c>
      <c r="Q9" s="16" t="s">
        <v>18</v>
      </c>
    </row>
    <row r="10" spans="1:22">
      <c r="A10" s="16">
        <v>9</v>
      </c>
      <c r="B10" s="16" t="s">
        <v>17</v>
      </c>
      <c r="C10" s="16" t="s">
        <v>18</v>
      </c>
      <c r="D10" s="16" t="s">
        <v>18</v>
      </c>
      <c r="E10" s="16" t="s">
        <v>17</v>
      </c>
      <c r="F10" s="16" t="s">
        <v>18</v>
      </c>
      <c r="G10" s="16" t="s">
        <v>17</v>
      </c>
      <c r="H10" s="16" t="s">
        <v>17</v>
      </c>
      <c r="I10" s="16" t="s">
        <v>18</v>
      </c>
      <c r="J10" s="16" t="s">
        <v>17</v>
      </c>
      <c r="K10" s="16" t="s">
        <v>17</v>
      </c>
      <c r="L10" s="16" t="s">
        <v>17</v>
      </c>
      <c r="M10" s="16" t="s">
        <v>17</v>
      </c>
      <c r="N10" s="20"/>
      <c r="O10" s="16" t="s">
        <v>17</v>
      </c>
      <c r="P10" s="16" t="s">
        <v>18</v>
      </c>
      <c r="Q10" s="16" t="s">
        <v>18</v>
      </c>
    </row>
    <row r="11" spans="1:22">
      <c r="A11" s="16">
        <v>10</v>
      </c>
      <c r="B11" s="16" t="s">
        <v>17</v>
      </c>
      <c r="C11" s="16" t="s">
        <v>20</v>
      </c>
      <c r="D11" s="16" t="s">
        <v>18</v>
      </c>
      <c r="E11" s="16" t="s">
        <v>18</v>
      </c>
      <c r="F11" s="16" t="s">
        <v>20</v>
      </c>
      <c r="G11" s="16" t="s">
        <v>18</v>
      </c>
      <c r="H11" s="16" t="s">
        <v>17</v>
      </c>
      <c r="I11" s="16" t="s">
        <v>18</v>
      </c>
      <c r="J11" s="16" t="s">
        <v>18</v>
      </c>
      <c r="K11" s="16" t="s">
        <v>18</v>
      </c>
      <c r="L11" s="16" t="s">
        <v>20</v>
      </c>
      <c r="M11" s="16" t="s">
        <v>18</v>
      </c>
      <c r="N11" s="20"/>
      <c r="O11" s="16" t="s">
        <v>17</v>
      </c>
      <c r="P11" s="16" t="s">
        <v>18</v>
      </c>
      <c r="Q11" s="16" t="s">
        <v>18</v>
      </c>
    </row>
    <row r="12" spans="1:22">
      <c r="A12" s="16">
        <v>11</v>
      </c>
      <c r="B12" s="16" t="s">
        <v>17</v>
      </c>
      <c r="C12" s="16" t="s">
        <v>17</v>
      </c>
      <c r="D12" s="16" t="s">
        <v>17</v>
      </c>
      <c r="E12" s="16" t="s">
        <v>17</v>
      </c>
      <c r="F12" s="16" t="s">
        <v>17</v>
      </c>
      <c r="G12" s="16" t="s">
        <v>17</v>
      </c>
      <c r="H12" s="16" t="s">
        <v>18</v>
      </c>
      <c r="I12" s="16" t="s">
        <v>18</v>
      </c>
      <c r="J12" s="16" t="s">
        <v>18</v>
      </c>
      <c r="K12" s="16" t="s">
        <v>17</v>
      </c>
      <c r="L12" s="16" t="s">
        <v>17</v>
      </c>
      <c r="M12" s="16" t="s">
        <v>17</v>
      </c>
      <c r="N12" s="20"/>
      <c r="O12" s="16" t="s">
        <v>17</v>
      </c>
      <c r="P12" s="16" t="s">
        <v>18</v>
      </c>
      <c r="Q12" s="16" t="s">
        <v>18</v>
      </c>
    </row>
    <row r="13" spans="1:22">
      <c r="A13" s="16">
        <v>12</v>
      </c>
      <c r="B13" s="16" t="s">
        <v>17</v>
      </c>
      <c r="C13" s="16" t="s">
        <v>18</v>
      </c>
      <c r="D13" s="16" t="s">
        <v>17</v>
      </c>
      <c r="E13" s="16" t="s">
        <v>18</v>
      </c>
      <c r="F13" s="16" t="s">
        <v>17</v>
      </c>
      <c r="G13" s="16" t="s">
        <v>18</v>
      </c>
      <c r="H13" s="16" t="s">
        <v>17</v>
      </c>
      <c r="I13" s="16" t="s">
        <v>18</v>
      </c>
      <c r="J13" s="16" t="s">
        <v>17</v>
      </c>
      <c r="K13" s="16" t="s">
        <v>18</v>
      </c>
      <c r="L13" s="16" t="s">
        <v>17</v>
      </c>
      <c r="M13" s="16" t="s">
        <v>18</v>
      </c>
      <c r="N13" s="20"/>
      <c r="O13" s="16" t="s">
        <v>18</v>
      </c>
      <c r="P13" s="16" t="s">
        <v>18</v>
      </c>
      <c r="Q13" s="16" t="s">
        <v>18</v>
      </c>
    </row>
    <row r="14" spans="1:22">
      <c r="A14" s="16">
        <v>13</v>
      </c>
      <c r="B14" s="16" t="s">
        <v>17</v>
      </c>
      <c r="C14" s="16" t="s">
        <v>17</v>
      </c>
      <c r="D14" s="16" t="s">
        <v>17</v>
      </c>
      <c r="E14" s="16" t="s">
        <v>17</v>
      </c>
      <c r="F14" s="16" t="s">
        <v>17</v>
      </c>
      <c r="G14" s="16" t="s">
        <v>17</v>
      </c>
      <c r="H14" s="16" t="s">
        <v>17</v>
      </c>
      <c r="I14" s="16" t="s">
        <v>17</v>
      </c>
      <c r="J14" s="16" t="s">
        <v>17</v>
      </c>
      <c r="K14" s="16" t="s">
        <v>17</v>
      </c>
      <c r="L14" s="16" t="s">
        <v>17</v>
      </c>
      <c r="M14" s="16" t="s">
        <v>17</v>
      </c>
      <c r="N14" s="20"/>
      <c r="O14" s="16" t="s">
        <v>17</v>
      </c>
      <c r="P14" s="16" t="s">
        <v>17</v>
      </c>
      <c r="Q14" s="16" t="s">
        <v>17</v>
      </c>
    </row>
    <row r="15" spans="1:22">
      <c r="A15" s="16">
        <v>14</v>
      </c>
      <c r="B15" s="16" t="s">
        <v>17</v>
      </c>
      <c r="C15" s="16" t="s">
        <v>17</v>
      </c>
      <c r="D15" s="16" t="s">
        <v>18</v>
      </c>
      <c r="E15" s="16" t="s">
        <v>18</v>
      </c>
      <c r="F15" s="16" t="s">
        <v>17</v>
      </c>
      <c r="G15" s="16" t="s">
        <v>17</v>
      </c>
      <c r="H15" s="16" t="s">
        <v>17</v>
      </c>
      <c r="I15" s="16" t="s">
        <v>18</v>
      </c>
      <c r="J15" s="16" t="s">
        <v>17</v>
      </c>
      <c r="K15" s="16" t="s">
        <v>17</v>
      </c>
      <c r="L15" s="16" t="s">
        <v>17</v>
      </c>
      <c r="M15" s="16" t="s">
        <v>18</v>
      </c>
      <c r="N15" s="20"/>
      <c r="O15" s="16" t="s">
        <v>17</v>
      </c>
      <c r="P15" s="16" t="s">
        <v>18</v>
      </c>
      <c r="Q15" s="16" t="s">
        <v>18</v>
      </c>
    </row>
    <row r="16" spans="1:22">
      <c r="A16" s="16">
        <v>15</v>
      </c>
      <c r="B16" s="16" t="s">
        <v>17</v>
      </c>
      <c r="C16" s="16" t="s">
        <v>17</v>
      </c>
      <c r="D16" s="16" t="s">
        <v>17</v>
      </c>
      <c r="E16" s="16" t="s">
        <v>17</v>
      </c>
      <c r="F16" s="16" t="s">
        <v>17</v>
      </c>
      <c r="G16" s="16" t="s">
        <v>17</v>
      </c>
      <c r="H16" s="16" t="s">
        <v>17</v>
      </c>
      <c r="I16" s="16" t="s">
        <v>17</v>
      </c>
      <c r="J16" s="16" t="s">
        <v>17</v>
      </c>
      <c r="K16" s="16" t="s">
        <v>17</v>
      </c>
      <c r="L16" s="16" t="s">
        <v>17</v>
      </c>
      <c r="M16" s="16" t="s">
        <v>17</v>
      </c>
      <c r="N16" s="20"/>
      <c r="O16" s="16" t="s">
        <v>17</v>
      </c>
      <c r="P16" s="16" t="s">
        <v>17</v>
      </c>
      <c r="Q16" s="16" t="s">
        <v>17</v>
      </c>
    </row>
    <row r="17" spans="1:17">
      <c r="A17" s="16">
        <v>16</v>
      </c>
      <c r="B17" s="16" t="s">
        <v>17</v>
      </c>
      <c r="C17" s="16" t="s">
        <v>17</v>
      </c>
      <c r="D17" s="16" t="s">
        <v>17</v>
      </c>
      <c r="E17" s="16" t="s">
        <v>17</v>
      </c>
      <c r="F17" s="16" t="s">
        <v>17</v>
      </c>
      <c r="G17" s="16" t="s">
        <v>17</v>
      </c>
      <c r="H17" s="16" t="s">
        <v>17</v>
      </c>
      <c r="I17" s="16" t="s">
        <v>17</v>
      </c>
      <c r="J17" s="16" t="s">
        <v>17</v>
      </c>
      <c r="K17" s="16" t="s">
        <v>17</v>
      </c>
      <c r="L17" s="16" t="s">
        <v>17</v>
      </c>
      <c r="M17" s="16" t="s">
        <v>17</v>
      </c>
      <c r="N17" s="20"/>
      <c r="O17" s="16" t="s">
        <v>17</v>
      </c>
      <c r="P17" s="16" t="s">
        <v>17</v>
      </c>
      <c r="Q17" s="16" t="s">
        <v>17</v>
      </c>
    </row>
    <row r="18" spans="1:17">
      <c r="A18" s="16">
        <v>17</v>
      </c>
      <c r="B18" s="16" t="s">
        <v>17</v>
      </c>
      <c r="C18" s="16" t="s">
        <v>17</v>
      </c>
      <c r="D18" s="16" t="s">
        <v>18</v>
      </c>
      <c r="E18" s="16" t="s">
        <v>18</v>
      </c>
      <c r="F18" s="16" t="s">
        <v>17</v>
      </c>
      <c r="G18" s="16" t="s">
        <v>17</v>
      </c>
      <c r="H18" s="16" t="s">
        <v>17</v>
      </c>
      <c r="I18" s="16" t="s">
        <v>18</v>
      </c>
      <c r="J18" s="16" t="s">
        <v>18</v>
      </c>
      <c r="K18" s="16" t="s">
        <v>17</v>
      </c>
      <c r="L18" s="16" t="s">
        <v>17</v>
      </c>
      <c r="M18" s="16" t="s">
        <v>17</v>
      </c>
      <c r="N18" s="20"/>
      <c r="O18" s="16" t="s">
        <v>17</v>
      </c>
      <c r="P18" s="16" t="s">
        <v>18</v>
      </c>
      <c r="Q18" s="16" t="s">
        <v>17</v>
      </c>
    </row>
    <row r="19" spans="1:17">
      <c r="A19" s="16">
        <v>18</v>
      </c>
      <c r="B19" s="16" t="s">
        <v>17</v>
      </c>
      <c r="C19" s="16" t="s">
        <v>17</v>
      </c>
      <c r="D19" s="16" t="s">
        <v>17</v>
      </c>
      <c r="E19" s="16" t="s">
        <v>17</v>
      </c>
      <c r="F19" s="16" t="s">
        <v>17</v>
      </c>
      <c r="G19" s="16" t="s">
        <v>17</v>
      </c>
      <c r="H19" s="16" t="s">
        <v>17</v>
      </c>
      <c r="I19" s="16" t="s">
        <v>17</v>
      </c>
      <c r="J19" s="16" t="s">
        <v>17</v>
      </c>
      <c r="K19" s="16" t="s">
        <v>17</v>
      </c>
      <c r="L19" s="16" t="s">
        <v>17</v>
      </c>
      <c r="M19" s="16" t="s">
        <v>17</v>
      </c>
      <c r="N19" s="20"/>
      <c r="O19" s="16" t="s">
        <v>17</v>
      </c>
      <c r="P19" s="16" t="s">
        <v>17</v>
      </c>
      <c r="Q19" s="16" t="s">
        <v>17</v>
      </c>
    </row>
    <row r="20" spans="1:17">
      <c r="A20" s="16">
        <v>19</v>
      </c>
      <c r="B20" s="16" t="s">
        <v>17</v>
      </c>
      <c r="C20" s="16" t="s">
        <v>17</v>
      </c>
      <c r="D20" s="16" t="s">
        <v>17</v>
      </c>
      <c r="E20" s="16" t="s">
        <v>17</v>
      </c>
      <c r="F20" s="16" t="s">
        <v>17</v>
      </c>
      <c r="G20" s="16" t="s">
        <v>17</v>
      </c>
      <c r="H20" s="16" t="s">
        <v>17</v>
      </c>
      <c r="I20" s="16" t="s">
        <v>17</v>
      </c>
      <c r="J20" s="16" t="s">
        <v>17</v>
      </c>
      <c r="K20" s="16" t="s">
        <v>17</v>
      </c>
      <c r="L20" s="16" t="s">
        <v>17</v>
      </c>
      <c r="M20" s="16" t="s">
        <v>17</v>
      </c>
      <c r="N20" s="20"/>
      <c r="O20" s="16" t="s">
        <v>17</v>
      </c>
      <c r="P20" s="16" t="s">
        <v>17</v>
      </c>
      <c r="Q20" s="16" t="s">
        <v>17</v>
      </c>
    </row>
    <row r="21" spans="1:17">
      <c r="A21" s="16">
        <v>20</v>
      </c>
      <c r="B21" s="16" t="s">
        <v>17</v>
      </c>
      <c r="C21" s="16" t="s">
        <v>17</v>
      </c>
      <c r="D21" s="16" t="s">
        <v>17</v>
      </c>
      <c r="E21" s="16" t="s">
        <v>17</v>
      </c>
      <c r="F21" s="16" t="s">
        <v>17</v>
      </c>
      <c r="G21" s="16" t="s">
        <v>17</v>
      </c>
      <c r="H21" s="16" t="s">
        <v>17</v>
      </c>
      <c r="I21" s="16" t="s">
        <v>17</v>
      </c>
      <c r="J21" s="16" t="s">
        <v>17</v>
      </c>
      <c r="K21" s="16" t="s">
        <v>17</v>
      </c>
      <c r="L21" s="16" t="s">
        <v>17</v>
      </c>
      <c r="M21" s="16" t="s">
        <v>17</v>
      </c>
      <c r="N21" s="20"/>
      <c r="O21" s="16" t="s">
        <v>17</v>
      </c>
      <c r="P21" s="16" t="s">
        <v>17</v>
      </c>
      <c r="Q21" s="16" t="s">
        <v>17</v>
      </c>
    </row>
    <row r="22" spans="1:17">
      <c r="A22" s="16">
        <v>21</v>
      </c>
      <c r="B22" s="16" t="s">
        <v>17</v>
      </c>
      <c r="C22" s="16" t="s">
        <v>17</v>
      </c>
      <c r="D22" s="16" t="s">
        <v>17</v>
      </c>
      <c r="E22" s="16" t="s">
        <v>17</v>
      </c>
      <c r="F22" s="16" t="s">
        <v>17</v>
      </c>
      <c r="G22" s="16" t="s">
        <v>17</v>
      </c>
      <c r="H22" s="16" t="s">
        <v>17</v>
      </c>
      <c r="I22" s="16" t="s">
        <v>17</v>
      </c>
      <c r="J22" s="16" t="s">
        <v>17</v>
      </c>
      <c r="K22" s="16" t="s">
        <v>17</v>
      </c>
      <c r="L22" s="16" t="s">
        <v>17</v>
      </c>
      <c r="M22" s="16" t="s">
        <v>17</v>
      </c>
      <c r="N22" s="20"/>
      <c r="O22" s="16" t="s">
        <v>17</v>
      </c>
      <c r="P22" s="16" t="s">
        <v>17</v>
      </c>
      <c r="Q22" s="16" t="s">
        <v>17</v>
      </c>
    </row>
    <row r="23" spans="1:17">
      <c r="A23" s="16">
        <v>22</v>
      </c>
      <c r="B23" s="16" t="s">
        <v>17</v>
      </c>
      <c r="C23" s="16" t="s">
        <v>17</v>
      </c>
      <c r="D23" s="16" t="s">
        <v>17</v>
      </c>
      <c r="E23" s="16" t="s">
        <v>17</v>
      </c>
      <c r="F23" s="16" t="s">
        <v>17</v>
      </c>
      <c r="G23" s="16" t="s">
        <v>17</v>
      </c>
      <c r="H23" s="16" t="s">
        <v>17</v>
      </c>
      <c r="I23" s="16" t="s">
        <v>17</v>
      </c>
      <c r="J23" s="16" t="s">
        <v>17</v>
      </c>
      <c r="K23" s="16" t="s">
        <v>17</v>
      </c>
      <c r="L23" s="16" t="s">
        <v>17</v>
      </c>
      <c r="M23" s="16" t="s">
        <v>17</v>
      </c>
      <c r="N23" s="20"/>
      <c r="O23" s="16" t="s">
        <v>17</v>
      </c>
      <c r="P23" s="16" t="s">
        <v>17</v>
      </c>
      <c r="Q23" s="16" t="s">
        <v>17</v>
      </c>
    </row>
    <row r="24" spans="1:17">
      <c r="A24" s="16">
        <v>23</v>
      </c>
      <c r="B24" s="16" t="s">
        <v>17</v>
      </c>
      <c r="C24" s="16" t="s">
        <v>17</v>
      </c>
      <c r="D24" s="16" t="s">
        <v>17</v>
      </c>
      <c r="E24" s="16" t="s">
        <v>17</v>
      </c>
      <c r="F24" s="16" t="s">
        <v>17</v>
      </c>
      <c r="G24" s="16" t="s">
        <v>17</v>
      </c>
      <c r="H24" s="16" t="s">
        <v>17</v>
      </c>
      <c r="I24" s="16" t="s">
        <v>17</v>
      </c>
      <c r="J24" s="16" t="s">
        <v>17</v>
      </c>
      <c r="K24" s="16" t="s">
        <v>17</v>
      </c>
      <c r="L24" s="16" t="s">
        <v>17</v>
      </c>
      <c r="M24" s="16" t="s">
        <v>17</v>
      </c>
      <c r="N24" s="20"/>
      <c r="O24" s="16" t="s">
        <v>17</v>
      </c>
      <c r="P24" s="16" t="s">
        <v>17</v>
      </c>
      <c r="Q24" s="16" t="s">
        <v>17</v>
      </c>
    </row>
    <row r="25" spans="1:17">
      <c r="A25" s="16">
        <v>24</v>
      </c>
      <c r="B25" s="16" t="s">
        <v>17</v>
      </c>
      <c r="C25" s="16" t="s">
        <v>17</v>
      </c>
      <c r="D25" s="16" t="s">
        <v>17</v>
      </c>
      <c r="E25" s="16" t="s">
        <v>17</v>
      </c>
      <c r="F25" s="16" t="s">
        <v>17</v>
      </c>
      <c r="G25" s="16" t="s">
        <v>17</v>
      </c>
      <c r="H25" s="16" t="s">
        <v>17</v>
      </c>
      <c r="I25" s="16" t="s">
        <v>17</v>
      </c>
      <c r="J25" s="16" t="s">
        <v>17</v>
      </c>
      <c r="K25" s="16" t="s">
        <v>17</v>
      </c>
      <c r="L25" s="16" t="s">
        <v>17</v>
      </c>
      <c r="M25" s="16" t="s">
        <v>17</v>
      </c>
      <c r="N25" s="20"/>
      <c r="O25" s="16" t="s">
        <v>17</v>
      </c>
      <c r="P25" s="16" t="s">
        <v>17</v>
      </c>
      <c r="Q25" s="16" t="s">
        <v>17</v>
      </c>
    </row>
    <row r="26" spans="1:17">
      <c r="A26" s="16">
        <v>25</v>
      </c>
      <c r="B26" s="16" t="s">
        <v>17</v>
      </c>
      <c r="C26" s="16" t="s">
        <v>17</v>
      </c>
      <c r="D26" s="16" t="s">
        <v>17</v>
      </c>
      <c r="E26" s="16" t="s">
        <v>17</v>
      </c>
      <c r="F26" s="16" t="s">
        <v>17</v>
      </c>
      <c r="G26" s="16" t="s">
        <v>17</v>
      </c>
      <c r="H26" s="16" t="s">
        <v>17</v>
      </c>
      <c r="I26" s="16" t="s">
        <v>17</v>
      </c>
      <c r="J26" s="16" t="s">
        <v>17</v>
      </c>
      <c r="K26" s="16" t="s">
        <v>17</v>
      </c>
      <c r="L26" s="16" t="s">
        <v>17</v>
      </c>
      <c r="M26" s="16" t="s">
        <v>17</v>
      </c>
      <c r="N26" s="20"/>
      <c r="O26" s="16" t="s">
        <v>17</v>
      </c>
      <c r="P26" s="16" t="s">
        <v>17</v>
      </c>
      <c r="Q26" s="16" t="s">
        <v>17</v>
      </c>
    </row>
    <row r="27" spans="1:17">
      <c r="A27" s="16">
        <v>26</v>
      </c>
      <c r="B27" s="16" t="s">
        <v>20</v>
      </c>
      <c r="C27" s="16" t="s">
        <v>20</v>
      </c>
      <c r="D27" s="16" t="s">
        <v>20</v>
      </c>
      <c r="E27" s="16" t="s">
        <v>20</v>
      </c>
      <c r="F27" s="16" t="s">
        <v>20</v>
      </c>
      <c r="G27" s="16" t="s">
        <v>20</v>
      </c>
      <c r="H27" s="16" t="s">
        <v>20</v>
      </c>
      <c r="I27" s="16" t="s">
        <v>20</v>
      </c>
      <c r="J27" s="16" t="s">
        <v>20</v>
      </c>
      <c r="K27" s="16" t="s">
        <v>20</v>
      </c>
      <c r="L27" s="16" t="s">
        <v>20</v>
      </c>
      <c r="M27" s="16" t="s">
        <v>20</v>
      </c>
      <c r="N27" s="20"/>
      <c r="O27" s="16" t="s">
        <v>20</v>
      </c>
      <c r="P27" s="16" t="s">
        <v>20</v>
      </c>
      <c r="Q27" s="16" t="s">
        <v>20</v>
      </c>
    </row>
    <row r="28" spans="1:17">
      <c r="A28" s="16">
        <v>27</v>
      </c>
      <c r="B28" s="16" t="s">
        <v>17</v>
      </c>
      <c r="C28" s="16" t="s">
        <v>17</v>
      </c>
      <c r="D28" s="16" t="s">
        <v>17</v>
      </c>
      <c r="E28" s="16" t="s">
        <v>17</v>
      </c>
      <c r="F28" s="16" t="s">
        <v>17</v>
      </c>
      <c r="G28" s="16" t="s">
        <v>17</v>
      </c>
      <c r="H28" s="16" t="s">
        <v>17</v>
      </c>
      <c r="I28" s="16" t="s">
        <v>17</v>
      </c>
      <c r="J28" s="16" t="s">
        <v>17</v>
      </c>
      <c r="K28" s="16" t="s">
        <v>17</v>
      </c>
      <c r="L28" s="16" t="s">
        <v>17</v>
      </c>
      <c r="M28" s="16" t="s">
        <v>17</v>
      </c>
      <c r="N28" s="20"/>
      <c r="O28" s="16" t="s">
        <v>17</v>
      </c>
      <c r="P28" s="16" t="s">
        <v>17</v>
      </c>
      <c r="Q28" s="16" t="s">
        <v>17</v>
      </c>
    </row>
    <row r="29" spans="1:17">
      <c r="A29" s="16">
        <v>28</v>
      </c>
      <c r="B29" s="16" t="s">
        <v>17</v>
      </c>
      <c r="C29" s="16" t="s">
        <v>17</v>
      </c>
      <c r="D29" s="16" t="s">
        <v>17</v>
      </c>
      <c r="E29" s="16" t="s">
        <v>17</v>
      </c>
      <c r="F29" s="16" t="s">
        <v>17</v>
      </c>
      <c r="G29" s="16" t="s">
        <v>17</v>
      </c>
      <c r="H29" s="16" t="s">
        <v>17</v>
      </c>
      <c r="I29" s="16" t="s">
        <v>17</v>
      </c>
      <c r="J29" s="16" t="s">
        <v>17</v>
      </c>
      <c r="K29" s="16" t="s">
        <v>17</v>
      </c>
      <c r="L29" s="16" t="s">
        <v>17</v>
      </c>
      <c r="M29" s="16" t="s">
        <v>17</v>
      </c>
      <c r="N29" s="20"/>
      <c r="O29" s="16" t="s">
        <v>17</v>
      </c>
      <c r="P29" s="16" t="s">
        <v>17</v>
      </c>
      <c r="Q29" s="16" t="s">
        <v>17</v>
      </c>
    </row>
    <row r="30" spans="1:17">
      <c r="A30" s="16">
        <v>29</v>
      </c>
      <c r="B30" s="16" t="s">
        <v>17</v>
      </c>
      <c r="C30" s="16" t="s">
        <v>17</v>
      </c>
      <c r="D30" s="16" t="s">
        <v>17</v>
      </c>
      <c r="E30" s="16" t="s">
        <v>17</v>
      </c>
      <c r="F30" s="16" t="s">
        <v>17</v>
      </c>
      <c r="G30" s="16" t="s">
        <v>17</v>
      </c>
      <c r="H30" s="16" t="s">
        <v>17</v>
      </c>
      <c r="I30" s="16" t="s">
        <v>17</v>
      </c>
      <c r="J30" s="16" t="s">
        <v>17</v>
      </c>
      <c r="K30" s="16" t="s">
        <v>17</v>
      </c>
      <c r="L30" s="16" t="s">
        <v>17</v>
      </c>
      <c r="M30" s="16" t="s">
        <v>17</v>
      </c>
      <c r="N30" s="20"/>
      <c r="O30" s="16" t="s">
        <v>18</v>
      </c>
      <c r="P30" s="16" t="s">
        <v>17</v>
      </c>
      <c r="Q30" s="16" t="s">
        <v>17</v>
      </c>
    </row>
    <row r="31" spans="1:17">
      <c r="A31" s="16">
        <v>30</v>
      </c>
      <c r="B31" s="16" t="s">
        <v>17</v>
      </c>
      <c r="C31" s="16" t="s">
        <v>17</v>
      </c>
      <c r="D31" s="16" t="s">
        <v>17</v>
      </c>
      <c r="E31" s="16" t="s">
        <v>17</v>
      </c>
      <c r="F31" s="16" t="s">
        <v>17</v>
      </c>
      <c r="G31" s="16" t="s">
        <v>17</v>
      </c>
      <c r="H31" s="16" t="s">
        <v>17</v>
      </c>
      <c r="I31" s="16" t="s">
        <v>17</v>
      </c>
      <c r="J31" s="16" t="s">
        <v>17</v>
      </c>
      <c r="K31" s="16" t="s">
        <v>17</v>
      </c>
      <c r="L31" s="16" t="s">
        <v>17</v>
      </c>
      <c r="M31" s="16" t="s">
        <v>17</v>
      </c>
      <c r="N31" s="20"/>
      <c r="O31" s="16" t="s">
        <v>17</v>
      </c>
      <c r="P31" s="16" t="s">
        <v>17</v>
      </c>
      <c r="Q31" s="16" t="s">
        <v>17</v>
      </c>
    </row>
    <row r="32" spans="1:17">
      <c r="A32" s="16">
        <v>31</v>
      </c>
      <c r="B32" s="16" t="s">
        <v>17</v>
      </c>
      <c r="C32" s="16" t="s">
        <v>17</v>
      </c>
      <c r="D32" s="16" t="s">
        <v>17</v>
      </c>
      <c r="E32" s="16" t="s">
        <v>17</v>
      </c>
      <c r="F32" s="16" t="s">
        <v>17</v>
      </c>
      <c r="G32" s="16" t="s">
        <v>17</v>
      </c>
      <c r="H32" s="16" t="s">
        <v>17</v>
      </c>
      <c r="I32" s="16" t="s">
        <v>17</v>
      </c>
      <c r="J32" s="16" t="s">
        <v>17</v>
      </c>
      <c r="K32" s="16" t="s">
        <v>17</v>
      </c>
      <c r="L32" s="16" t="s">
        <v>17</v>
      </c>
      <c r="M32" s="16" t="s">
        <v>17</v>
      </c>
      <c r="N32" s="20"/>
      <c r="O32" s="16" t="s">
        <v>17</v>
      </c>
      <c r="P32" s="16" t="s">
        <v>17</v>
      </c>
      <c r="Q32" s="16" t="s">
        <v>17</v>
      </c>
    </row>
    <row r="33" spans="1:17">
      <c r="A33" s="16">
        <v>32</v>
      </c>
      <c r="B33" s="16" t="s">
        <v>17</v>
      </c>
      <c r="C33" s="16" t="s">
        <v>17</v>
      </c>
      <c r="D33" s="16" t="s">
        <v>17</v>
      </c>
      <c r="E33" s="16" t="s">
        <v>17</v>
      </c>
      <c r="F33" s="16" t="s">
        <v>17</v>
      </c>
      <c r="G33" s="16" t="s">
        <v>17</v>
      </c>
      <c r="H33" s="16" t="s">
        <v>17</v>
      </c>
      <c r="I33" s="16" t="s">
        <v>17</v>
      </c>
      <c r="J33" s="16" t="s">
        <v>17</v>
      </c>
      <c r="K33" s="16" t="s">
        <v>17</v>
      </c>
      <c r="L33" s="16" t="s">
        <v>17</v>
      </c>
      <c r="M33" s="16" t="s">
        <v>17</v>
      </c>
      <c r="N33" s="20"/>
      <c r="O33" s="16" t="s">
        <v>17</v>
      </c>
      <c r="P33" s="16" t="s">
        <v>17</v>
      </c>
      <c r="Q33" s="16" t="s">
        <v>17</v>
      </c>
    </row>
    <row r="34" spans="1:17">
      <c r="A34" s="16">
        <v>33</v>
      </c>
      <c r="B34" s="16" t="s">
        <v>17</v>
      </c>
      <c r="C34" s="16" t="s">
        <v>18</v>
      </c>
      <c r="D34" s="16" t="s">
        <v>18</v>
      </c>
      <c r="E34" s="16" t="s">
        <v>18</v>
      </c>
      <c r="F34" s="16" t="s">
        <v>18</v>
      </c>
      <c r="G34" s="16" t="s">
        <v>18</v>
      </c>
      <c r="H34" s="16" t="s">
        <v>18</v>
      </c>
      <c r="I34" s="16" t="s">
        <v>18</v>
      </c>
      <c r="J34" s="16" t="s">
        <v>18</v>
      </c>
      <c r="K34" s="16" t="s">
        <v>18</v>
      </c>
      <c r="L34" s="16" t="s">
        <v>18</v>
      </c>
      <c r="M34" s="16" t="s">
        <v>18</v>
      </c>
      <c r="N34" s="20"/>
      <c r="O34" s="16" t="s">
        <v>17</v>
      </c>
      <c r="P34" s="16" t="s">
        <v>17</v>
      </c>
      <c r="Q34" s="16" t="s">
        <v>17</v>
      </c>
    </row>
    <row r="35" spans="1:17">
      <c r="A35" s="16">
        <v>34</v>
      </c>
      <c r="B35" s="16" t="s">
        <v>17</v>
      </c>
      <c r="C35" s="16" t="s">
        <v>18</v>
      </c>
      <c r="D35" s="16" t="s">
        <v>17</v>
      </c>
      <c r="E35" s="16" t="s">
        <v>17</v>
      </c>
      <c r="F35" s="16" t="s">
        <v>18</v>
      </c>
      <c r="G35" s="16" t="s">
        <v>17</v>
      </c>
      <c r="H35" s="16" t="s">
        <v>17</v>
      </c>
      <c r="I35" s="16" t="s">
        <v>17</v>
      </c>
      <c r="J35" s="16" t="s">
        <v>17</v>
      </c>
      <c r="K35" s="16" t="s">
        <v>18</v>
      </c>
      <c r="L35" s="16" t="s">
        <v>18</v>
      </c>
      <c r="M35" s="16" t="s">
        <v>17</v>
      </c>
      <c r="N35" s="20"/>
      <c r="O35" s="16" t="s">
        <v>18</v>
      </c>
      <c r="P35" s="16" t="s">
        <v>17</v>
      </c>
      <c r="Q35" s="16" t="s">
        <v>17</v>
      </c>
    </row>
    <row r="36" spans="1:17">
      <c r="A36" s="16">
        <v>35</v>
      </c>
      <c r="B36" s="16" t="s">
        <v>18</v>
      </c>
      <c r="C36" s="16" t="s">
        <v>17</v>
      </c>
      <c r="D36" s="16" t="s">
        <v>18</v>
      </c>
      <c r="E36" s="16" t="s">
        <v>17</v>
      </c>
      <c r="F36" s="16" t="s">
        <v>17</v>
      </c>
      <c r="G36" s="16" t="s">
        <v>18</v>
      </c>
      <c r="H36" s="16" t="s">
        <v>18</v>
      </c>
      <c r="I36" s="16" t="s">
        <v>18</v>
      </c>
      <c r="J36" s="16" t="s">
        <v>17</v>
      </c>
      <c r="K36" s="16" t="s">
        <v>18</v>
      </c>
      <c r="L36" s="16" t="s">
        <v>18</v>
      </c>
      <c r="M36" s="16" t="s">
        <v>17</v>
      </c>
      <c r="N36" s="20"/>
      <c r="O36" s="16" t="s">
        <v>18</v>
      </c>
      <c r="P36" s="16" t="s">
        <v>17</v>
      </c>
      <c r="Q36" s="16" t="s">
        <v>18</v>
      </c>
    </row>
    <row r="37" spans="1:17">
      <c r="A37" s="16">
        <v>36</v>
      </c>
      <c r="B37" s="16" t="s">
        <v>18</v>
      </c>
      <c r="C37" s="16" t="s">
        <v>17</v>
      </c>
      <c r="D37" s="16" t="s">
        <v>18</v>
      </c>
      <c r="E37" s="16" t="s">
        <v>17</v>
      </c>
      <c r="F37" s="16" t="s">
        <v>17</v>
      </c>
      <c r="G37" s="16" t="s">
        <v>17</v>
      </c>
      <c r="H37" s="16" t="s">
        <v>18</v>
      </c>
      <c r="I37" s="16" t="s">
        <v>18</v>
      </c>
      <c r="J37" s="16" t="s">
        <v>18</v>
      </c>
      <c r="K37" s="16" t="s">
        <v>17</v>
      </c>
      <c r="L37" s="16" t="s">
        <v>18</v>
      </c>
      <c r="M37" s="16" t="s">
        <v>17</v>
      </c>
      <c r="N37" s="20"/>
      <c r="O37" s="16" t="s">
        <v>18</v>
      </c>
      <c r="P37" s="16" t="s">
        <v>17</v>
      </c>
      <c r="Q37" s="16" t="s">
        <v>17</v>
      </c>
    </row>
    <row r="38" spans="1:17">
      <c r="A38" s="16">
        <v>37</v>
      </c>
      <c r="B38" s="16" t="s">
        <v>17</v>
      </c>
      <c r="C38" s="16" t="s">
        <v>18</v>
      </c>
      <c r="D38" s="16" t="s">
        <v>17</v>
      </c>
      <c r="E38" s="16" t="s">
        <v>17</v>
      </c>
      <c r="F38" s="16" t="s">
        <v>17</v>
      </c>
      <c r="G38" s="16" t="s">
        <v>18</v>
      </c>
      <c r="H38" s="16" t="s">
        <v>17</v>
      </c>
      <c r="I38" s="16" t="s">
        <v>18</v>
      </c>
      <c r="J38" s="16" t="s">
        <v>18</v>
      </c>
      <c r="K38" s="16" t="s">
        <v>18</v>
      </c>
      <c r="L38" s="16" t="s">
        <v>17</v>
      </c>
      <c r="M38" s="16" t="s">
        <v>17</v>
      </c>
      <c r="N38" s="20"/>
      <c r="O38" s="16" t="s">
        <v>17</v>
      </c>
      <c r="P38" s="16" t="s">
        <v>18</v>
      </c>
      <c r="Q38" s="16" t="s">
        <v>17</v>
      </c>
    </row>
    <row r="39" spans="1:17">
      <c r="A39" s="16">
        <v>38</v>
      </c>
      <c r="B39" s="16" t="s">
        <v>17</v>
      </c>
      <c r="C39" s="16" t="s">
        <v>17</v>
      </c>
      <c r="D39" s="16" t="s">
        <v>18</v>
      </c>
      <c r="E39" s="16" t="s">
        <v>18</v>
      </c>
      <c r="F39" s="16" t="s">
        <v>20</v>
      </c>
      <c r="G39" s="16" t="s">
        <v>17</v>
      </c>
      <c r="H39" s="16" t="s">
        <v>20</v>
      </c>
      <c r="I39" s="16" t="s">
        <v>17</v>
      </c>
      <c r="J39" s="16" t="s">
        <v>17</v>
      </c>
      <c r="K39" s="16" t="s">
        <v>18</v>
      </c>
      <c r="L39" s="16" t="s">
        <v>17</v>
      </c>
      <c r="M39" s="16" t="s">
        <v>18</v>
      </c>
      <c r="N39" s="20"/>
      <c r="O39" s="16" t="s">
        <v>18</v>
      </c>
      <c r="P39" s="16" t="s">
        <v>18</v>
      </c>
      <c r="Q39" s="16" t="s">
        <v>18</v>
      </c>
    </row>
    <row r="40" spans="1:17">
      <c r="A40" s="16">
        <v>39</v>
      </c>
      <c r="B40" s="16" t="s">
        <v>17</v>
      </c>
      <c r="C40" s="16" t="s">
        <v>17</v>
      </c>
      <c r="D40" s="16" t="s">
        <v>17</v>
      </c>
      <c r="E40" s="16" t="s">
        <v>17</v>
      </c>
      <c r="F40" s="16" t="s">
        <v>17</v>
      </c>
      <c r="G40" s="16" t="s">
        <v>17</v>
      </c>
      <c r="H40" s="16" t="s">
        <v>17</v>
      </c>
      <c r="I40" s="16" t="s">
        <v>17</v>
      </c>
      <c r="J40" s="16" t="s">
        <v>17</v>
      </c>
      <c r="K40" s="16" t="s">
        <v>17</v>
      </c>
      <c r="L40" s="16" t="s">
        <v>17</v>
      </c>
      <c r="M40" s="16" t="s">
        <v>17</v>
      </c>
      <c r="N40" s="20"/>
      <c r="O40" s="16" t="s">
        <v>17</v>
      </c>
      <c r="P40" s="16" t="s">
        <v>17</v>
      </c>
      <c r="Q40" s="16" t="s">
        <v>17</v>
      </c>
    </row>
    <row r="41" spans="1:17">
      <c r="A41" s="16">
        <v>40</v>
      </c>
      <c r="B41" s="16" t="s">
        <v>17</v>
      </c>
      <c r="C41" s="16" t="s">
        <v>18</v>
      </c>
      <c r="D41" s="16" t="s">
        <v>18</v>
      </c>
      <c r="E41" s="16" t="s">
        <v>18</v>
      </c>
      <c r="F41" s="16" t="s">
        <v>17</v>
      </c>
      <c r="G41" s="16" t="s">
        <v>18</v>
      </c>
      <c r="H41" s="16" t="s">
        <v>17</v>
      </c>
      <c r="I41" s="16" t="s">
        <v>18</v>
      </c>
      <c r="J41" s="16" t="s">
        <v>17</v>
      </c>
      <c r="K41" s="16" t="s">
        <v>17</v>
      </c>
      <c r="L41" s="16" t="s">
        <v>17</v>
      </c>
      <c r="M41" s="16" t="s">
        <v>17</v>
      </c>
      <c r="N41" s="20"/>
      <c r="O41" s="16" t="s">
        <v>18</v>
      </c>
      <c r="P41" s="16" t="s">
        <v>18</v>
      </c>
      <c r="Q41" s="16" t="s">
        <v>18</v>
      </c>
    </row>
    <row r="42" spans="1:17">
      <c r="A42" s="16">
        <v>41</v>
      </c>
      <c r="B42" s="16" t="s">
        <v>17</v>
      </c>
      <c r="C42" s="16" t="s">
        <v>18</v>
      </c>
      <c r="D42" s="16" t="s">
        <v>17</v>
      </c>
      <c r="E42" s="16" t="s">
        <v>18</v>
      </c>
      <c r="F42" s="16" t="s">
        <v>18</v>
      </c>
      <c r="G42" s="16" t="s">
        <v>17</v>
      </c>
      <c r="H42" s="16" t="s">
        <v>18</v>
      </c>
      <c r="I42" s="16" t="s">
        <v>17</v>
      </c>
      <c r="J42" s="16" t="s">
        <v>18</v>
      </c>
      <c r="K42" s="16" t="s">
        <v>18</v>
      </c>
      <c r="L42" s="16" t="s">
        <v>17</v>
      </c>
      <c r="M42" s="16" t="s">
        <v>18</v>
      </c>
      <c r="N42" s="20"/>
      <c r="O42" s="16" t="s">
        <v>18</v>
      </c>
      <c r="P42" s="16" t="s">
        <v>18</v>
      </c>
      <c r="Q42" s="16" t="s">
        <v>18</v>
      </c>
    </row>
    <row r="43" spans="1:17">
      <c r="A43" s="16">
        <v>42</v>
      </c>
      <c r="B43" s="16" t="s">
        <v>17</v>
      </c>
      <c r="C43" s="16" t="s">
        <v>18</v>
      </c>
      <c r="D43" s="16" t="s">
        <v>17</v>
      </c>
      <c r="E43" s="16" t="s">
        <v>18</v>
      </c>
      <c r="F43" s="16" t="s">
        <v>17</v>
      </c>
      <c r="G43" s="16" t="s">
        <v>18</v>
      </c>
      <c r="H43" s="16" t="s">
        <v>17</v>
      </c>
      <c r="I43" s="16" t="s">
        <v>18</v>
      </c>
      <c r="J43" s="16" t="s">
        <v>17</v>
      </c>
      <c r="K43" s="16" t="s">
        <v>18</v>
      </c>
      <c r="L43" s="16" t="s">
        <v>18</v>
      </c>
      <c r="M43" s="16" t="s">
        <v>17</v>
      </c>
      <c r="N43" s="20"/>
      <c r="O43" s="16" t="s">
        <v>17</v>
      </c>
      <c r="P43" s="16" t="s">
        <v>18</v>
      </c>
      <c r="Q43" s="16" t="s">
        <v>17</v>
      </c>
    </row>
    <row r="44" spans="1:17">
      <c r="A44" s="16">
        <v>43</v>
      </c>
      <c r="B44" s="16" t="s">
        <v>17</v>
      </c>
      <c r="C44" s="16" t="s">
        <v>18</v>
      </c>
      <c r="D44" s="16" t="s">
        <v>17</v>
      </c>
      <c r="E44" s="16" t="s">
        <v>18</v>
      </c>
      <c r="F44" s="16" t="s">
        <v>17</v>
      </c>
      <c r="G44" s="16" t="s">
        <v>17</v>
      </c>
      <c r="H44" s="16" t="s">
        <v>18</v>
      </c>
      <c r="I44" s="16" t="s">
        <v>17</v>
      </c>
      <c r="J44" s="16" t="s">
        <v>18</v>
      </c>
      <c r="K44" s="16" t="s">
        <v>18</v>
      </c>
      <c r="L44" s="16" t="s">
        <v>17</v>
      </c>
      <c r="M44" s="16" t="s">
        <v>17</v>
      </c>
      <c r="N44" s="20"/>
      <c r="O44" s="16" t="s">
        <v>18</v>
      </c>
      <c r="P44" s="16" t="s">
        <v>18</v>
      </c>
      <c r="Q44" s="16" t="s">
        <v>18</v>
      </c>
    </row>
    <row r="45" spans="1:17">
      <c r="A45" s="16">
        <v>44</v>
      </c>
      <c r="B45" s="16" t="s">
        <v>17</v>
      </c>
      <c r="C45" s="16" t="s">
        <v>18</v>
      </c>
      <c r="D45" s="16" t="s">
        <v>17</v>
      </c>
      <c r="E45" s="16" t="s">
        <v>18</v>
      </c>
      <c r="F45" s="16" t="s">
        <v>17</v>
      </c>
      <c r="G45" s="16" t="s">
        <v>17</v>
      </c>
      <c r="H45" s="16" t="s">
        <v>18</v>
      </c>
      <c r="I45" s="16" t="s">
        <v>17</v>
      </c>
      <c r="J45" s="16" t="s">
        <v>18</v>
      </c>
      <c r="K45" s="16" t="s">
        <v>18</v>
      </c>
      <c r="L45" s="16" t="s">
        <v>17</v>
      </c>
      <c r="M45" s="16" t="s">
        <v>17</v>
      </c>
      <c r="N45" s="20"/>
      <c r="O45" s="16" t="s">
        <v>17</v>
      </c>
      <c r="P45" s="16" t="s">
        <v>18</v>
      </c>
      <c r="Q45" s="16" t="s">
        <v>17</v>
      </c>
    </row>
    <row r="46" spans="1:17">
      <c r="A46" s="16">
        <v>45</v>
      </c>
      <c r="B46" s="16" t="s">
        <v>18</v>
      </c>
      <c r="C46" s="16" t="s">
        <v>17</v>
      </c>
      <c r="D46" s="16" t="s">
        <v>18</v>
      </c>
      <c r="E46" s="16" t="s">
        <v>20</v>
      </c>
      <c r="F46" s="16" t="s">
        <v>17</v>
      </c>
      <c r="G46" s="16" t="s">
        <v>18</v>
      </c>
      <c r="H46" s="16" t="s">
        <v>18</v>
      </c>
      <c r="I46" s="16" t="s">
        <v>17</v>
      </c>
      <c r="J46" s="16" t="s">
        <v>20</v>
      </c>
      <c r="K46" s="16" t="s">
        <v>17</v>
      </c>
      <c r="L46" s="16" t="s">
        <v>20</v>
      </c>
      <c r="M46" s="16" t="s">
        <v>17</v>
      </c>
      <c r="N46" s="20"/>
      <c r="O46" s="16" t="s">
        <v>18</v>
      </c>
      <c r="P46" s="16" t="s">
        <v>17</v>
      </c>
      <c r="Q46" s="16" t="s">
        <v>18</v>
      </c>
    </row>
    <row r="47" spans="1:17">
      <c r="A47" s="16">
        <v>46</v>
      </c>
      <c r="B47" s="16" t="s">
        <v>18</v>
      </c>
      <c r="C47" s="16" t="s">
        <v>18</v>
      </c>
      <c r="D47" s="16" t="s">
        <v>18</v>
      </c>
      <c r="E47" s="16" t="s">
        <v>18</v>
      </c>
      <c r="F47" s="16" t="s">
        <v>20</v>
      </c>
      <c r="G47" s="16" t="s">
        <v>20</v>
      </c>
      <c r="H47" s="16" t="s">
        <v>17</v>
      </c>
      <c r="I47" s="16" t="s">
        <v>18</v>
      </c>
      <c r="J47" s="16" t="s">
        <v>20</v>
      </c>
      <c r="K47" s="16" t="s">
        <v>18</v>
      </c>
      <c r="L47" s="16" t="s">
        <v>18</v>
      </c>
      <c r="M47" s="16" t="s">
        <v>17</v>
      </c>
      <c r="N47" s="20"/>
      <c r="O47" s="16" t="s">
        <v>17</v>
      </c>
      <c r="P47" s="16" t="s">
        <v>18</v>
      </c>
      <c r="Q47" s="16" t="s">
        <v>18</v>
      </c>
    </row>
    <row r="48" spans="1:17">
      <c r="A48" s="16">
        <v>47</v>
      </c>
      <c r="B48" s="16" t="s">
        <v>17</v>
      </c>
      <c r="C48" s="16" t="s">
        <v>18</v>
      </c>
      <c r="D48" s="16" t="s">
        <v>17</v>
      </c>
      <c r="E48" s="16" t="s">
        <v>18</v>
      </c>
      <c r="F48" s="16" t="s">
        <v>18</v>
      </c>
      <c r="G48" s="16" t="s">
        <v>17</v>
      </c>
      <c r="H48" s="16" t="s">
        <v>17</v>
      </c>
      <c r="I48" s="16" t="s">
        <v>17</v>
      </c>
      <c r="J48" s="16" t="s">
        <v>17</v>
      </c>
      <c r="K48" s="16" t="s">
        <v>17</v>
      </c>
      <c r="L48" s="16" t="s">
        <v>17</v>
      </c>
      <c r="M48" s="16" t="s">
        <v>18</v>
      </c>
      <c r="N48" s="20"/>
      <c r="O48" s="16" t="s">
        <v>18</v>
      </c>
      <c r="P48" s="16" t="s">
        <v>18</v>
      </c>
      <c r="Q48" s="16" t="s">
        <v>18</v>
      </c>
    </row>
    <row r="49" spans="1:17">
      <c r="A49" s="16">
        <v>48</v>
      </c>
      <c r="B49" s="16" t="s">
        <v>17</v>
      </c>
      <c r="C49" s="16" t="s">
        <v>17</v>
      </c>
      <c r="D49" s="16" t="s">
        <v>17</v>
      </c>
      <c r="E49" s="16" t="s">
        <v>17</v>
      </c>
      <c r="F49" s="16" t="s">
        <v>17</v>
      </c>
      <c r="G49" s="16" t="s">
        <v>17</v>
      </c>
      <c r="H49" s="16" t="s">
        <v>18</v>
      </c>
      <c r="I49" s="16" t="s">
        <v>18</v>
      </c>
      <c r="J49" s="16" t="s">
        <v>18</v>
      </c>
      <c r="K49" s="16" t="s">
        <v>17</v>
      </c>
      <c r="L49" s="16" t="s">
        <v>17</v>
      </c>
      <c r="M49" s="16" t="s">
        <v>17</v>
      </c>
      <c r="N49" s="20"/>
      <c r="O49" s="16" t="s">
        <v>17</v>
      </c>
      <c r="P49" s="16" t="s">
        <v>17</v>
      </c>
      <c r="Q49" s="16" t="s">
        <v>17</v>
      </c>
    </row>
    <row r="50" spans="1:17">
      <c r="A50" s="16">
        <v>49</v>
      </c>
      <c r="B50" s="16" t="s">
        <v>17</v>
      </c>
      <c r="C50" s="16" t="s">
        <v>17</v>
      </c>
      <c r="D50" s="16" t="s">
        <v>17</v>
      </c>
      <c r="E50" s="16" t="s">
        <v>17</v>
      </c>
      <c r="F50" s="16" t="s">
        <v>17</v>
      </c>
      <c r="G50" s="16" t="s">
        <v>17</v>
      </c>
      <c r="H50" s="16" t="s">
        <v>17</v>
      </c>
      <c r="I50" s="16" t="s">
        <v>17</v>
      </c>
      <c r="J50" s="16" t="s">
        <v>17</v>
      </c>
      <c r="K50" s="16" t="s">
        <v>17</v>
      </c>
      <c r="L50" s="16" t="s">
        <v>17</v>
      </c>
      <c r="M50" s="16" t="s">
        <v>17</v>
      </c>
      <c r="N50" s="20"/>
      <c r="O50" s="16" t="s">
        <v>18</v>
      </c>
      <c r="P50" s="16" t="s">
        <v>18</v>
      </c>
      <c r="Q50" s="16" t="s">
        <v>18</v>
      </c>
    </row>
    <row r="51" spans="1:17">
      <c r="A51" s="16">
        <v>50</v>
      </c>
      <c r="B51" s="16" t="s">
        <v>17</v>
      </c>
      <c r="C51" s="16" t="s">
        <v>18</v>
      </c>
      <c r="D51" s="16" t="s">
        <v>18</v>
      </c>
      <c r="E51" s="16" t="s">
        <v>18</v>
      </c>
      <c r="F51" s="16" t="s">
        <v>18</v>
      </c>
      <c r="G51" s="16" t="s">
        <v>18</v>
      </c>
      <c r="H51" s="16" t="s">
        <v>18</v>
      </c>
      <c r="I51" s="16" t="s">
        <v>18</v>
      </c>
      <c r="J51" s="16" t="s">
        <v>18</v>
      </c>
      <c r="K51" s="16" t="s">
        <v>18</v>
      </c>
      <c r="L51" s="16" t="s">
        <v>18</v>
      </c>
      <c r="M51" s="16" t="s">
        <v>18</v>
      </c>
      <c r="N51" s="20"/>
      <c r="O51" s="16" t="s">
        <v>17</v>
      </c>
      <c r="P51" s="16" t="s">
        <v>18</v>
      </c>
      <c r="Q51" s="16" t="s">
        <v>17</v>
      </c>
    </row>
    <row r="52" spans="1:17">
      <c r="A52" s="16">
        <v>51</v>
      </c>
      <c r="B52" s="16" t="s">
        <v>17</v>
      </c>
      <c r="C52" s="16" t="s">
        <v>18</v>
      </c>
      <c r="D52" s="16" t="s">
        <v>17</v>
      </c>
      <c r="E52" s="16" t="s">
        <v>17</v>
      </c>
      <c r="F52" s="16" t="s">
        <v>18</v>
      </c>
      <c r="G52" s="16" t="s">
        <v>17</v>
      </c>
      <c r="H52" s="16" t="s">
        <v>17</v>
      </c>
      <c r="I52" s="16" t="s">
        <v>17</v>
      </c>
      <c r="J52" s="16" t="s">
        <v>17</v>
      </c>
      <c r="K52" s="16" t="s">
        <v>18</v>
      </c>
      <c r="L52" s="16" t="s">
        <v>18</v>
      </c>
      <c r="M52" s="16" t="s">
        <v>17</v>
      </c>
      <c r="N52" s="20"/>
      <c r="O52" s="16" t="s">
        <v>17</v>
      </c>
      <c r="P52" s="16" t="s">
        <v>18</v>
      </c>
      <c r="Q52" s="16" t="s">
        <v>17</v>
      </c>
    </row>
    <row r="53" spans="1:17">
      <c r="A53" s="16">
        <v>52</v>
      </c>
      <c r="B53" s="16" t="s">
        <v>18</v>
      </c>
      <c r="C53" s="16" t="s">
        <v>17</v>
      </c>
      <c r="D53" s="16" t="s">
        <v>18</v>
      </c>
      <c r="E53" s="16" t="s">
        <v>17</v>
      </c>
      <c r="F53" s="16" t="s">
        <v>17</v>
      </c>
      <c r="G53" s="16" t="s">
        <v>18</v>
      </c>
      <c r="H53" s="16" t="s">
        <v>18</v>
      </c>
      <c r="I53" s="16" t="s">
        <v>18</v>
      </c>
      <c r="J53" s="16" t="s">
        <v>17</v>
      </c>
      <c r="K53" s="16" t="s">
        <v>18</v>
      </c>
      <c r="L53" s="16" t="s">
        <v>18</v>
      </c>
      <c r="M53" s="16" t="s">
        <v>17</v>
      </c>
      <c r="N53" s="20"/>
      <c r="O53" s="16" t="s">
        <v>18</v>
      </c>
      <c r="P53" s="16" t="s">
        <v>18</v>
      </c>
      <c r="Q53" s="16" t="s">
        <v>18</v>
      </c>
    </row>
    <row r="54" spans="1:17">
      <c r="A54" s="16">
        <v>53</v>
      </c>
      <c r="B54" s="16" t="s">
        <v>17</v>
      </c>
      <c r="C54" s="16" t="s">
        <v>18</v>
      </c>
      <c r="D54" s="16" t="s">
        <v>17</v>
      </c>
      <c r="E54" s="16" t="s">
        <v>18</v>
      </c>
      <c r="F54" s="16" t="s">
        <v>18</v>
      </c>
      <c r="G54" s="16" t="s">
        <v>17</v>
      </c>
      <c r="H54" s="16" t="s">
        <v>18</v>
      </c>
      <c r="I54" s="16" t="s">
        <v>17</v>
      </c>
      <c r="J54" s="16" t="s">
        <v>18</v>
      </c>
      <c r="K54" s="16" t="s">
        <v>18</v>
      </c>
      <c r="L54" s="16" t="s">
        <v>17</v>
      </c>
      <c r="M54" s="16" t="s">
        <v>18</v>
      </c>
      <c r="N54" s="20"/>
      <c r="O54" s="16" t="s">
        <v>17</v>
      </c>
      <c r="P54" s="16" t="s">
        <v>17</v>
      </c>
      <c r="Q54" s="16" t="s">
        <v>17</v>
      </c>
    </row>
    <row r="55" spans="1:17">
      <c r="A55" s="16">
        <v>54</v>
      </c>
      <c r="B55" s="16" t="s">
        <v>17</v>
      </c>
      <c r="C55" s="16" t="s">
        <v>20</v>
      </c>
      <c r="D55" s="16" t="s">
        <v>17</v>
      </c>
      <c r="E55" s="16" t="s">
        <v>17</v>
      </c>
      <c r="F55" s="16" t="s">
        <v>18</v>
      </c>
      <c r="G55" s="16" t="s">
        <v>20</v>
      </c>
      <c r="H55" s="16" t="s">
        <v>20</v>
      </c>
      <c r="I55" s="16" t="s">
        <v>18</v>
      </c>
      <c r="J55" s="16" t="s">
        <v>17</v>
      </c>
      <c r="K55" s="16" t="s">
        <v>17</v>
      </c>
      <c r="L55" s="16" t="s">
        <v>20</v>
      </c>
      <c r="M55" s="16" t="s">
        <v>20</v>
      </c>
      <c r="N55" s="20"/>
      <c r="O55" s="16" t="s">
        <v>17</v>
      </c>
      <c r="P55" s="16" t="s">
        <v>18</v>
      </c>
      <c r="Q55" s="16" t="s">
        <v>18</v>
      </c>
    </row>
    <row r="56" spans="1:17">
      <c r="A56" s="16">
        <v>55</v>
      </c>
      <c r="B56" s="16" t="s">
        <v>17</v>
      </c>
      <c r="C56" s="16" t="s">
        <v>20</v>
      </c>
      <c r="D56" s="16" t="s">
        <v>18</v>
      </c>
      <c r="E56" s="16" t="s">
        <v>18</v>
      </c>
      <c r="F56" s="16" t="s">
        <v>18</v>
      </c>
      <c r="G56" s="16" t="s">
        <v>18</v>
      </c>
      <c r="H56" s="16" t="s">
        <v>20</v>
      </c>
      <c r="I56" s="16" t="s">
        <v>17</v>
      </c>
      <c r="J56" s="16" t="s">
        <v>17</v>
      </c>
      <c r="K56" s="16" t="s">
        <v>17</v>
      </c>
      <c r="L56" s="16" t="s">
        <v>18</v>
      </c>
      <c r="M56" s="16" t="s">
        <v>20</v>
      </c>
      <c r="N56" s="20"/>
      <c r="O56" s="16" t="s">
        <v>18</v>
      </c>
      <c r="P56" s="16" t="s">
        <v>18</v>
      </c>
      <c r="Q56" s="16" t="s">
        <v>17</v>
      </c>
    </row>
  </sheetData>
  <mergeCells count="1">
    <mergeCell ref="N1:N5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tabSelected="1" view="pageBreakPreview" zoomScale="115" zoomScaleNormal="100" workbookViewId="0">
      <selection activeCell="S8" sqref="S8"/>
    </sheetView>
  </sheetViews>
  <sheetFormatPr defaultColWidth="9.140625" defaultRowHeight="16.5"/>
  <cols>
    <col min="1" max="1" width="11.5703125" style="1" customWidth="1"/>
    <col min="2" max="13" width="6.7109375" style="1" customWidth="1"/>
    <col min="14" max="14" width="2.7109375" style="1" customWidth="1"/>
    <col min="15" max="17" width="6.7109375" style="1" customWidth="1"/>
    <col min="18" max="19" width="9.140625" style="1"/>
    <col min="20" max="20" width="17.5703125" style="1" customWidth="1"/>
    <col min="21" max="16384" width="9.140625" style="1"/>
  </cols>
  <sheetData>
    <row r="1" spans="1:22" s="2" customFormat="1" ht="9.9499999999999993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1"/>
    </row>
    <row r="2" spans="1:22" s="2" customFormat="1" ht="18.75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"/>
      <c r="S2" s="12"/>
    </row>
    <row r="3" spans="1:22" s="2" customFormat="1" ht="9.9499999999999993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"/>
      <c r="S3" s="12"/>
    </row>
    <row r="4" spans="1:22" s="2" customFormat="1">
      <c r="A4" s="24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"/>
      <c r="S4" s="12"/>
    </row>
    <row r="5" spans="1:22" s="2" customFormat="1" ht="9.9499999999999993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"/>
      <c r="S5" s="12"/>
    </row>
    <row r="6" spans="1:22" s="2" customFormat="1">
      <c r="A6" s="25" t="s">
        <v>24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"/>
      <c r="S6" s="12"/>
    </row>
    <row r="7" spans="1:22" s="2" customFormat="1" ht="9.9499999999999993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1"/>
      <c r="S7" s="12"/>
    </row>
    <row r="8" spans="1:22" s="2" customFormat="1">
      <c r="A8" s="23" t="s">
        <v>25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1"/>
      <c r="S8" s="12"/>
    </row>
    <row r="9" spans="1:22" s="2" customFormat="1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Q9" s="12"/>
      <c r="R9" s="1"/>
      <c r="S9" s="12"/>
    </row>
    <row r="10" spans="1:22">
      <c r="A10" s="16" t="s">
        <v>26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9"/>
      <c r="O10" s="16" t="s">
        <v>13</v>
      </c>
      <c r="P10" s="16" t="s">
        <v>14</v>
      </c>
      <c r="Q10" s="16" t="s">
        <v>15</v>
      </c>
      <c r="T10" s="16" t="s">
        <v>16</v>
      </c>
      <c r="U10" s="16" t="s">
        <v>17</v>
      </c>
      <c r="V10" s="16">
        <v>3</v>
      </c>
    </row>
    <row r="11" spans="1:22">
      <c r="A11" s="16">
        <v>1</v>
      </c>
      <c r="B11" s="16">
        <f>LOOKUP(Exit_Feedback_PO_PSO_Level!B2,Exit_Feedback_PO_PSO_Level!$U$1:$U$3,Exit_Feedback_PO_PSO_Level!$V$1:$V$3)</f>
        <v>2</v>
      </c>
      <c r="C11" s="16">
        <f>LOOKUP(Exit_Feedback_PO_PSO_Level!C2,Exit_Feedback_PO_PSO_Level!$U$1:$U$3,Exit_Feedback_PO_PSO_Level!$V$1:$V$3)</f>
        <v>3</v>
      </c>
      <c r="D11" s="16">
        <f>LOOKUP(Exit_Feedback_PO_PSO_Level!D2,Exit_Feedback_PO_PSO_Level!$U$1:$U$3,Exit_Feedback_PO_PSO_Level!$V$1:$V$3)</f>
        <v>2</v>
      </c>
      <c r="E11" s="16">
        <f>LOOKUP(Exit_Feedback_PO_PSO_Level!E2,Exit_Feedback_PO_PSO_Level!$U$1:$U$3,Exit_Feedback_PO_PSO_Level!$V$1:$V$3)</f>
        <v>3</v>
      </c>
      <c r="F11" s="16">
        <f>LOOKUP(Exit_Feedback_PO_PSO_Level!F2,Exit_Feedback_PO_PSO_Level!$U$1:$U$3,Exit_Feedback_PO_PSO_Level!$V$1:$V$3)</f>
        <v>3</v>
      </c>
      <c r="G11" s="16">
        <f>LOOKUP(Exit_Feedback_PO_PSO_Level!G2,Exit_Feedback_PO_PSO_Level!$U$1:$U$3,Exit_Feedback_PO_PSO_Level!$V$1:$V$3)</f>
        <v>2</v>
      </c>
      <c r="H11" s="16">
        <f>LOOKUP(Exit_Feedback_PO_PSO_Level!H2,Exit_Feedback_PO_PSO_Level!$U$1:$U$3,Exit_Feedback_PO_PSO_Level!$V$1:$V$3)</f>
        <v>2</v>
      </c>
      <c r="I11" s="16">
        <f>LOOKUP(Exit_Feedback_PO_PSO_Level!I2,Exit_Feedback_PO_PSO_Level!$U$1:$U$3,Exit_Feedback_PO_PSO_Level!$V$1:$V$3)</f>
        <v>2</v>
      </c>
      <c r="J11" s="16">
        <f>LOOKUP(Exit_Feedback_PO_PSO_Level!J2,Exit_Feedback_PO_PSO_Level!$U$1:$U$3,Exit_Feedback_PO_PSO_Level!$V$1:$V$3)</f>
        <v>3</v>
      </c>
      <c r="K11" s="16">
        <f>LOOKUP(Exit_Feedback_PO_PSO_Level!K2,Exit_Feedback_PO_PSO_Level!$U$1:$U$3,Exit_Feedback_PO_PSO_Level!$V$1:$V$3)</f>
        <v>3</v>
      </c>
      <c r="L11" s="16">
        <f>LOOKUP(Exit_Feedback_PO_PSO_Level!L2,Exit_Feedback_PO_PSO_Level!$U$1:$U$3,Exit_Feedback_PO_PSO_Level!$V$1:$V$3)</f>
        <v>2</v>
      </c>
      <c r="M11" s="16">
        <f>LOOKUP(Exit_Feedback_PO_PSO_Level!M2,Exit_Feedback_PO_PSO_Level!$U$1:$U$3,Exit_Feedback_PO_PSO_Level!$V$1:$V$3)</f>
        <v>3</v>
      </c>
      <c r="N11" s="20"/>
      <c r="O11" s="16">
        <f>LOOKUP(Exit_Feedback_PO_PSO_Level!O2,Exit_Feedback_PO_PSO_Level!$U$1:$U$3,Exit_Feedback_PO_PSO_Level!$V$1:$V$3)</f>
        <v>3</v>
      </c>
      <c r="P11" s="16">
        <f>LOOKUP(Exit_Feedback_PO_PSO_Level!P2,Exit_Feedback_PO_PSO_Level!$U$1:$U$3,Exit_Feedback_PO_PSO_Level!$V$1:$V$3)</f>
        <v>2</v>
      </c>
      <c r="Q11" s="16">
        <f>LOOKUP(Exit_Feedback_PO_PSO_Level!Q2,Exit_Feedback_PO_PSO_Level!$U$1:$U$3,Exit_Feedback_PO_PSO_Level!$V$1:$V$3)</f>
        <v>3</v>
      </c>
      <c r="T11" s="16" t="s">
        <v>19</v>
      </c>
      <c r="U11" s="16" t="s">
        <v>18</v>
      </c>
      <c r="V11" s="16">
        <v>2</v>
      </c>
    </row>
    <row r="12" spans="1:22">
      <c r="A12" s="16">
        <v>2</v>
      </c>
      <c r="B12" s="16">
        <f>LOOKUP(Exit_Feedback_PO_PSO_Level!B3,Exit_Feedback_PO_PSO_Level!$U$1:$U$3,Exit_Feedback_PO_PSO_Level!$V$1:$V$3)</f>
        <v>3</v>
      </c>
      <c r="C12" s="16">
        <f>LOOKUP(Exit_Feedback_PO_PSO_Level!C3,Exit_Feedback_PO_PSO_Level!$U$1:$U$3,Exit_Feedback_PO_PSO_Level!$V$1:$V$3)</f>
        <v>2</v>
      </c>
      <c r="D12" s="16">
        <f>LOOKUP(Exit_Feedback_PO_PSO_Level!D3,Exit_Feedback_PO_PSO_Level!$U$1:$U$3,Exit_Feedback_PO_PSO_Level!$V$1:$V$3)</f>
        <v>3</v>
      </c>
      <c r="E12" s="16">
        <f>LOOKUP(Exit_Feedback_PO_PSO_Level!E3,Exit_Feedback_PO_PSO_Level!$U$1:$U$3,Exit_Feedback_PO_PSO_Level!$V$1:$V$3)</f>
        <v>2</v>
      </c>
      <c r="F12" s="16">
        <f>LOOKUP(Exit_Feedback_PO_PSO_Level!F3,Exit_Feedback_PO_PSO_Level!$U$1:$U$3,Exit_Feedback_PO_PSO_Level!$V$1:$V$3)</f>
        <v>3</v>
      </c>
      <c r="G12" s="16">
        <f>LOOKUP(Exit_Feedback_PO_PSO_Level!G3,Exit_Feedback_PO_PSO_Level!$U$1:$U$3,Exit_Feedback_PO_PSO_Level!$V$1:$V$3)</f>
        <v>1</v>
      </c>
      <c r="H12" s="16">
        <f>LOOKUP(Exit_Feedback_PO_PSO_Level!H3,Exit_Feedback_PO_PSO_Level!$U$1:$U$3,Exit_Feedback_PO_PSO_Level!$V$1:$V$3)</f>
        <v>2</v>
      </c>
      <c r="I12" s="16">
        <f>LOOKUP(Exit_Feedback_PO_PSO_Level!I3,Exit_Feedback_PO_PSO_Level!$U$1:$U$3,Exit_Feedback_PO_PSO_Level!$V$1:$V$3)</f>
        <v>3</v>
      </c>
      <c r="J12" s="16">
        <f>LOOKUP(Exit_Feedback_PO_PSO_Level!J3,Exit_Feedback_PO_PSO_Level!$U$1:$U$3,Exit_Feedback_PO_PSO_Level!$V$1:$V$3)</f>
        <v>2</v>
      </c>
      <c r="K12" s="16">
        <f>LOOKUP(Exit_Feedback_PO_PSO_Level!K3,Exit_Feedback_PO_PSO_Level!$U$1:$U$3,Exit_Feedback_PO_PSO_Level!$V$1:$V$3)</f>
        <v>3</v>
      </c>
      <c r="L12" s="16">
        <f>LOOKUP(Exit_Feedback_PO_PSO_Level!L3,Exit_Feedback_PO_PSO_Level!$U$1:$U$3,Exit_Feedback_PO_PSO_Level!$V$1:$V$3)</f>
        <v>2</v>
      </c>
      <c r="M12" s="16">
        <f>LOOKUP(Exit_Feedback_PO_PSO_Level!M3,Exit_Feedback_PO_PSO_Level!$U$1:$U$3,Exit_Feedback_PO_PSO_Level!$V$1:$V$3)</f>
        <v>3</v>
      </c>
      <c r="N12" s="20"/>
      <c r="O12" s="16">
        <f>LOOKUP(Exit_Feedback_PO_PSO_Level!O3,Exit_Feedback_PO_PSO_Level!$U$1:$U$3,Exit_Feedback_PO_PSO_Level!$V$1:$V$3)</f>
        <v>3</v>
      </c>
      <c r="P12" s="16">
        <f>LOOKUP(Exit_Feedback_PO_PSO_Level!P3,Exit_Feedback_PO_PSO_Level!$U$1:$U$3,Exit_Feedback_PO_PSO_Level!$V$1:$V$3)</f>
        <v>2</v>
      </c>
      <c r="Q12" s="16">
        <f>LOOKUP(Exit_Feedback_PO_PSO_Level!Q3,Exit_Feedback_PO_PSO_Level!$U$1:$U$3,Exit_Feedback_PO_PSO_Level!$V$1:$V$3)</f>
        <v>2</v>
      </c>
      <c r="T12" s="16" t="s">
        <v>21</v>
      </c>
      <c r="U12" s="16" t="s">
        <v>20</v>
      </c>
      <c r="V12" s="16">
        <v>1</v>
      </c>
    </row>
    <row r="13" spans="1:22">
      <c r="A13" s="16">
        <v>3</v>
      </c>
      <c r="B13" s="16">
        <f>LOOKUP(Exit_Feedback_PO_PSO_Level!B4,Exit_Feedback_PO_PSO_Level!$U$1:$U$3,Exit_Feedback_PO_PSO_Level!$V$1:$V$3)</f>
        <v>3</v>
      </c>
      <c r="C13" s="16">
        <f>LOOKUP(Exit_Feedback_PO_PSO_Level!C4,Exit_Feedback_PO_PSO_Level!$U$1:$U$3,Exit_Feedback_PO_PSO_Level!$V$1:$V$3)</f>
        <v>3</v>
      </c>
      <c r="D13" s="16">
        <f>LOOKUP(Exit_Feedback_PO_PSO_Level!D4,Exit_Feedback_PO_PSO_Level!$U$1:$U$3,Exit_Feedback_PO_PSO_Level!$V$1:$V$3)</f>
        <v>2</v>
      </c>
      <c r="E13" s="16">
        <f>LOOKUP(Exit_Feedback_PO_PSO_Level!E4,Exit_Feedback_PO_PSO_Level!$U$1:$U$3,Exit_Feedback_PO_PSO_Level!$V$1:$V$3)</f>
        <v>3</v>
      </c>
      <c r="F13" s="16">
        <f>LOOKUP(Exit_Feedback_PO_PSO_Level!F4,Exit_Feedback_PO_PSO_Level!$U$1:$U$3,Exit_Feedback_PO_PSO_Level!$V$1:$V$3)</f>
        <v>3</v>
      </c>
      <c r="G13" s="16">
        <f>LOOKUP(Exit_Feedback_PO_PSO_Level!G4,Exit_Feedback_PO_PSO_Level!$U$1:$U$3,Exit_Feedback_PO_PSO_Level!$V$1:$V$3)</f>
        <v>2</v>
      </c>
      <c r="H13" s="16">
        <f>LOOKUP(Exit_Feedback_PO_PSO_Level!H4,Exit_Feedback_PO_PSO_Level!$U$1:$U$3,Exit_Feedback_PO_PSO_Level!$V$1:$V$3)</f>
        <v>3</v>
      </c>
      <c r="I13" s="16">
        <f>LOOKUP(Exit_Feedback_PO_PSO_Level!I4,Exit_Feedback_PO_PSO_Level!$U$1:$U$3,Exit_Feedback_PO_PSO_Level!$V$1:$V$3)</f>
        <v>3</v>
      </c>
      <c r="J13" s="16">
        <f>LOOKUP(Exit_Feedback_PO_PSO_Level!J4,Exit_Feedback_PO_PSO_Level!$U$1:$U$3,Exit_Feedback_PO_PSO_Level!$V$1:$V$3)</f>
        <v>2</v>
      </c>
      <c r="K13" s="16">
        <f>LOOKUP(Exit_Feedback_PO_PSO_Level!K4,Exit_Feedback_PO_PSO_Level!$U$1:$U$3,Exit_Feedback_PO_PSO_Level!$V$1:$V$3)</f>
        <v>2</v>
      </c>
      <c r="L13" s="16">
        <f>LOOKUP(Exit_Feedback_PO_PSO_Level!L4,Exit_Feedback_PO_PSO_Level!$U$1:$U$3,Exit_Feedback_PO_PSO_Level!$V$1:$V$3)</f>
        <v>3</v>
      </c>
      <c r="M13" s="16">
        <f>LOOKUP(Exit_Feedback_PO_PSO_Level!M4,Exit_Feedback_PO_PSO_Level!$U$1:$U$3,Exit_Feedback_PO_PSO_Level!$V$1:$V$3)</f>
        <v>3</v>
      </c>
      <c r="N13" s="20"/>
      <c r="O13" s="16">
        <f>LOOKUP(Exit_Feedback_PO_PSO_Level!O4,Exit_Feedback_PO_PSO_Level!$U$1:$U$3,Exit_Feedback_PO_PSO_Level!$V$1:$V$3)</f>
        <v>3</v>
      </c>
      <c r="P13" s="16">
        <f>LOOKUP(Exit_Feedback_PO_PSO_Level!P4,Exit_Feedback_PO_PSO_Level!$U$1:$U$3,Exit_Feedback_PO_PSO_Level!$V$1:$V$3)</f>
        <v>2</v>
      </c>
      <c r="Q13" s="16">
        <f>LOOKUP(Exit_Feedback_PO_PSO_Level!Q4,Exit_Feedback_PO_PSO_Level!$U$1:$U$3,Exit_Feedback_PO_PSO_Level!$V$1:$V$3)</f>
        <v>3</v>
      </c>
    </row>
    <row r="14" spans="1:22">
      <c r="A14" s="16">
        <v>4</v>
      </c>
      <c r="B14" s="16">
        <f>LOOKUP(Exit_Feedback_PO_PSO_Level!B5,Exit_Feedback_PO_PSO_Level!$U$1:$U$3,Exit_Feedback_PO_PSO_Level!$V$1:$V$3)</f>
        <v>3</v>
      </c>
      <c r="C14" s="16">
        <f>LOOKUP(Exit_Feedback_PO_PSO_Level!C5,Exit_Feedback_PO_PSO_Level!$U$1:$U$3,Exit_Feedback_PO_PSO_Level!$V$1:$V$3)</f>
        <v>2</v>
      </c>
      <c r="D14" s="16">
        <f>LOOKUP(Exit_Feedback_PO_PSO_Level!D5,Exit_Feedback_PO_PSO_Level!$U$1:$U$3,Exit_Feedback_PO_PSO_Level!$V$1:$V$3)</f>
        <v>3</v>
      </c>
      <c r="E14" s="16">
        <f>LOOKUP(Exit_Feedback_PO_PSO_Level!E5,Exit_Feedback_PO_PSO_Level!$U$1:$U$3,Exit_Feedback_PO_PSO_Level!$V$1:$V$3)</f>
        <v>3</v>
      </c>
      <c r="F14" s="16">
        <f>LOOKUP(Exit_Feedback_PO_PSO_Level!F5,Exit_Feedback_PO_PSO_Level!$U$1:$U$3,Exit_Feedback_PO_PSO_Level!$V$1:$V$3)</f>
        <v>3</v>
      </c>
      <c r="G14" s="16">
        <f>LOOKUP(Exit_Feedback_PO_PSO_Level!G5,Exit_Feedback_PO_PSO_Level!$U$1:$U$3,Exit_Feedback_PO_PSO_Level!$V$1:$V$3)</f>
        <v>3</v>
      </c>
      <c r="H14" s="16">
        <f>LOOKUP(Exit_Feedback_PO_PSO_Level!H5,Exit_Feedback_PO_PSO_Level!$U$1:$U$3,Exit_Feedback_PO_PSO_Level!$V$1:$V$3)</f>
        <v>2</v>
      </c>
      <c r="I14" s="16">
        <f>LOOKUP(Exit_Feedback_PO_PSO_Level!I5,Exit_Feedback_PO_PSO_Level!$U$1:$U$3,Exit_Feedback_PO_PSO_Level!$V$1:$V$3)</f>
        <v>2</v>
      </c>
      <c r="J14" s="16">
        <f>LOOKUP(Exit_Feedback_PO_PSO_Level!J5,Exit_Feedback_PO_PSO_Level!$U$1:$U$3,Exit_Feedback_PO_PSO_Level!$V$1:$V$3)</f>
        <v>3</v>
      </c>
      <c r="K14" s="16">
        <f>LOOKUP(Exit_Feedback_PO_PSO_Level!K5,Exit_Feedback_PO_PSO_Level!$U$1:$U$3,Exit_Feedback_PO_PSO_Level!$V$1:$V$3)</f>
        <v>2</v>
      </c>
      <c r="L14" s="16">
        <f>LOOKUP(Exit_Feedback_PO_PSO_Level!L5,Exit_Feedback_PO_PSO_Level!$U$1:$U$3,Exit_Feedback_PO_PSO_Level!$V$1:$V$3)</f>
        <v>3</v>
      </c>
      <c r="M14" s="16">
        <f>LOOKUP(Exit_Feedback_PO_PSO_Level!M5,Exit_Feedback_PO_PSO_Level!$U$1:$U$3,Exit_Feedback_PO_PSO_Level!$V$1:$V$3)</f>
        <v>2</v>
      </c>
      <c r="N14" s="20"/>
      <c r="O14" s="16">
        <f>LOOKUP(Exit_Feedback_PO_PSO_Level!O5,Exit_Feedback_PO_PSO_Level!$U$1:$U$3,Exit_Feedback_PO_PSO_Level!$V$1:$V$3)</f>
        <v>3</v>
      </c>
      <c r="P14" s="16">
        <f>LOOKUP(Exit_Feedback_PO_PSO_Level!P5,Exit_Feedback_PO_PSO_Level!$U$1:$U$3,Exit_Feedback_PO_PSO_Level!$V$1:$V$3)</f>
        <v>2</v>
      </c>
      <c r="Q14" s="16">
        <f>LOOKUP(Exit_Feedback_PO_PSO_Level!Q5,Exit_Feedback_PO_PSO_Level!$U$1:$U$3,Exit_Feedback_PO_PSO_Level!$V$1:$V$3)</f>
        <v>3</v>
      </c>
    </row>
    <row r="15" spans="1:22">
      <c r="A15" s="16">
        <v>5</v>
      </c>
      <c r="B15" s="16">
        <f>LOOKUP(Exit_Feedback_PO_PSO_Level!B6,Exit_Feedback_PO_PSO_Level!$U$1:$U$3,Exit_Feedback_PO_PSO_Level!$V$1:$V$3)</f>
        <v>2</v>
      </c>
      <c r="C15" s="16">
        <f>LOOKUP(Exit_Feedback_PO_PSO_Level!C6,Exit_Feedback_PO_PSO_Level!$U$1:$U$3,Exit_Feedback_PO_PSO_Level!$V$1:$V$3)</f>
        <v>1</v>
      </c>
      <c r="D15" s="16">
        <f>LOOKUP(Exit_Feedback_PO_PSO_Level!D6,Exit_Feedback_PO_PSO_Level!$U$1:$U$3,Exit_Feedback_PO_PSO_Level!$V$1:$V$3)</f>
        <v>1</v>
      </c>
      <c r="E15" s="16">
        <f>LOOKUP(Exit_Feedback_PO_PSO_Level!E6,Exit_Feedback_PO_PSO_Level!$U$1:$U$3,Exit_Feedback_PO_PSO_Level!$V$1:$V$3)</f>
        <v>1</v>
      </c>
      <c r="F15" s="16">
        <f>LOOKUP(Exit_Feedback_PO_PSO_Level!F6,Exit_Feedback_PO_PSO_Level!$U$1:$U$3,Exit_Feedback_PO_PSO_Level!$V$1:$V$3)</f>
        <v>2</v>
      </c>
      <c r="G15" s="16">
        <f>LOOKUP(Exit_Feedback_PO_PSO_Level!G6,Exit_Feedback_PO_PSO_Level!$U$1:$U$3,Exit_Feedback_PO_PSO_Level!$V$1:$V$3)</f>
        <v>2</v>
      </c>
      <c r="H15" s="16">
        <f>LOOKUP(Exit_Feedback_PO_PSO_Level!H6,Exit_Feedback_PO_PSO_Level!$U$1:$U$3,Exit_Feedback_PO_PSO_Level!$V$1:$V$3)</f>
        <v>3</v>
      </c>
      <c r="I15" s="16">
        <f>LOOKUP(Exit_Feedback_PO_PSO_Level!I6,Exit_Feedback_PO_PSO_Level!$U$1:$U$3,Exit_Feedback_PO_PSO_Level!$V$1:$V$3)</f>
        <v>1</v>
      </c>
      <c r="J15" s="16">
        <f>LOOKUP(Exit_Feedback_PO_PSO_Level!J6,Exit_Feedback_PO_PSO_Level!$U$1:$U$3,Exit_Feedback_PO_PSO_Level!$V$1:$V$3)</f>
        <v>3</v>
      </c>
      <c r="K15" s="16">
        <f>LOOKUP(Exit_Feedback_PO_PSO_Level!K6,Exit_Feedback_PO_PSO_Level!$U$1:$U$3,Exit_Feedback_PO_PSO_Level!$V$1:$V$3)</f>
        <v>2</v>
      </c>
      <c r="L15" s="16">
        <f>LOOKUP(Exit_Feedback_PO_PSO_Level!L6,Exit_Feedback_PO_PSO_Level!$U$1:$U$3,Exit_Feedback_PO_PSO_Level!$V$1:$V$3)</f>
        <v>1</v>
      </c>
      <c r="M15" s="16">
        <f>LOOKUP(Exit_Feedback_PO_PSO_Level!M6,Exit_Feedback_PO_PSO_Level!$U$1:$U$3,Exit_Feedback_PO_PSO_Level!$V$1:$V$3)</f>
        <v>3</v>
      </c>
      <c r="N15" s="20"/>
      <c r="O15" s="16">
        <f>LOOKUP(Exit_Feedback_PO_PSO_Level!O6,Exit_Feedback_PO_PSO_Level!$U$1:$U$3,Exit_Feedback_PO_PSO_Level!$V$1:$V$3)</f>
        <v>2</v>
      </c>
      <c r="P15" s="16">
        <f>LOOKUP(Exit_Feedback_PO_PSO_Level!P6,Exit_Feedback_PO_PSO_Level!$U$1:$U$3,Exit_Feedback_PO_PSO_Level!$V$1:$V$3)</f>
        <v>2</v>
      </c>
      <c r="Q15" s="16">
        <f>LOOKUP(Exit_Feedback_PO_PSO_Level!Q6,Exit_Feedback_PO_PSO_Level!$U$1:$U$3,Exit_Feedback_PO_PSO_Level!$V$1:$V$3)</f>
        <v>2</v>
      </c>
    </row>
    <row r="16" spans="1:22">
      <c r="A16" s="16">
        <v>6</v>
      </c>
      <c r="B16" s="16">
        <f>LOOKUP(Exit_Feedback_PO_PSO_Level!B7,Exit_Feedback_PO_PSO_Level!$U$1:$U$3,Exit_Feedback_PO_PSO_Level!$V$1:$V$3)</f>
        <v>3</v>
      </c>
      <c r="C16" s="16">
        <f>LOOKUP(Exit_Feedback_PO_PSO_Level!C7,Exit_Feedback_PO_PSO_Level!$U$1:$U$3,Exit_Feedback_PO_PSO_Level!$V$1:$V$3)</f>
        <v>2</v>
      </c>
      <c r="D16" s="16">
        <f>LOOKUP(Exit_Feedback_PO_PSO_Level!D7,Exit_Feedback_PO_PSO_Level!$U$1:$U$3,Exit_Feedback_PO_PSO_Level!$V$1:$V$3)</f>
        <v>2</v>
      </c>
      <c r="E16" s="16">
        <f>LOOKUP(Exit_Feedback_PO_PSO_Level!E7,Exit_Feedback_PO_PSO_Level!$U$1:$U$3,Exit_Feedback_PO_PSO_Level!$V$1:$V$3)</f>
        <v>3</v>
      </c>
      <c r="F16" s="16">
        <f>LOOKUP(Exit_Feedback_PO_PSO_Level!F7,Exit_Feedback_PO_PSO_Level!$U$1:$U$3,Exit_Feedback_PO_PSO_Level!$V$1:$V$3)</f>
        <v>3</v>
      </c>
      <c r="G16" s="16">
        <f>LOOKUP(Exit_Feedback_PO_PSO_Level!G7,Exit_Feedback_PO_PSO_Level!$U$1:$U$3,Exit_Feedback_PO_PSO_Level!$V$1:$V$3)</f>
        <v>2</v>
      </c>
      <c r="H16" s="16">
        <f>LOOKUP(Exit_Feedback_PO_PSO_Level!H7,Exit_Feedback_PO_PSO_Level!$U$1:$U$3,Exit_Feedback_PO_PSO_Level!$V$1:$V$3)</f>
        <v>3</v>
      </c>
      <c r="I16" s="16">
        <f>LOOKUP(Exit_Feedback_PO_PSO_Level!I7,Exit_Feedback_PO_PSO_Level!$U$1:$U$3,Exit_Feedback_PO_PSO_Level!$V$1:$V$3)</f>
        <v>3</v>
      </c>
      <c r="J16" s="16">
        <f>LOOKUP(Exit_Feedback_PO_PSO_Level!J7,Exit_Feedback_PO_PSO_Level!$U$1:$U$3,Exit_Feedback_PO_PSO_Level!$V$1:$V$3)</f>
        <v>2</v>
      </c>
      <c r="K16" s="16">
        <f>LOOKUP(Exit_Feedback_PO_PSO_Level!K7,Exit_Feedback_PO_PSO_Level!$U$1:$U$3,Exit_Feedback_PO_PSO_Level!$V$1:$V$3)</f>
        <v>3</v>
      </c>
      <c r="L16" s="16">
        <f>LOOKUP(Exit_Feedback_PO_PSO_Level!L7,Exit_Feedback_PO_PSO_Level!$U$1:$U$3,Exit_Feedback_PO_PSO_Level!$V$1:$V$3)</f>
        <v>3</v>
      </c>
      <c r="M16" s="16">
        <f>LOOKUP(Exit_Feedback_PO_PSO_Level!M7,Exit_Feedback_PO_PSO_Level!$U$1:$U$3,Exit_Feedback_PO_PSO_Level!$V$1:$V$3)</f>
        <v>3</v>
      </c>
      <c r="N16" s="20"/>
      <c r="O16" s="16">
        <f>LOOKUP(Exit_Feedback_PO_PSO_Level!O7,Exit_Feedback_PO_PSO_Level!$U$1:$U$3,Exit_Feedback_PO_PSO_Level!$V$1:$V$3)</f>
        <v>3</v>
      </c>
      <c r="P16" s="16">
        <f>LOOKUP(Exit_Feedback_PO_PSO_Level!P7,Exit_Feedback_PO_PSO_Level!$U$1:$U$3,Exit_Feedback_PO_PSO_Level!$V$1:$V$3)</f>
        <v>2</v>
      </c>
      <c r="Q16" s="16">
        <f>LOOKUP(Exit_Feedback_PO_PSO_Level!Q7,Exit_Feedback_PO_PSO_Level!$U$1:$U$3,Exit_Feedback_PO_PSO_Level!$V$1:$V$3)</f>
        <v>2</v>
      </c>
    </row>
    <row r="17" spans="1:17">
      <c r="A17" s="16">
        <v>7</v>
      </c>
      <c r="B17" s="16">
        <f>LOOKUP(Exit_Feedback_PO_PSO_Level!B8,Exit_Feedback_PO_PSO_Level!$U$1:$U$3,Exit_Feedback_PO_PSO_Level!$V$1:$V$3)</f>
        <v>2</v>
      </c>
      <c r="C17" s="16">
        <f>LOOKUP(Exit_Feedback_PO_PSO_Level!C8,Exit_Feedback_PO_PSO_Level!$U$1:$U$3,Exit_Feedback_PO_PSO_Level!$V$1:$V$3)</f>
        <v>3</v>
      </c>
      <c r="D17" s="16">
        <f>LOOKUP(Exit_Feedback_PO_PSO_Level!D8,Exit_Feedback_PO_PSO_Level!$U$1:$U$3,Exit_Feedback_PO_PSO_Level!$V$1:$V$3)</f>
        <v>2</v>
      </c>
      <c r="E17" s="16">
        <f>LOOKUP(Exit_Feedback_PO_PSO_Level!E8,Exit_Feedback_PO_PSO_Level!$U$1:$U$3,Exit_Feedback_PO_PSO_Level!$V$1:$V$3)</f>
        <v>3</v>
      </c>
      <c r="F17" s="16">
        <f>LOOKUP(Exit_Feedback_PO_PSO_Level!F8,Exit_Feedback_PO_PSO_Level!$U$1:$U$3,Exit_Feedback_PO_PSO_Level!$V$1:$V$3)</f>
        <v>2</v>
      </c>
      <c r="G17" s="16">
        <f>LOOKUP(Exit_Feedback_PO_PSO_Level!G8,Exit_Feedback_PO_PSO_Level!$U$1:$U$3,Exit_Feedback_PO_PSO_Level!$V$1:$V$3)</f>
        <v>3</v>
      </c>
      <c r="H17" s="16">
        <f>LOOKUP(Exit_Feedback_PO_PSO_Level!H8,Exit_Feedback_PO_PSO_Level!$U$1:$U$3,Exit_Feedback_PO_PSO_Level!$V$1:$V$3)</f>
        <v>2</v>
      </c>
      <c r="I17" s="16">
        <f>LOOKUP(Exit_Feedback_PO_PSO_Level!I8,Exit_Feedback_PO_PSO_Level!$U$1:$U$3,Exit_Feedback_PO_PSO_Level!$V$1:$V$3)</f>
        <v>3</v>
      </c>
      <c r="J17" s="16">
        <f>LOOKUP(Exit_Feedback_PO_PSO_Level!J8,Exit_Feedback_PO_PSO_Level!$U$1:$U$3,Exit_Feedback_PO_PSO_Level!$V$1:$V$3)</f>
        <v>2</v>
      </c>
      <c r="K17" s="16">
        <f>LOOKUP(Exit_Feedback_PO_PSO_Level!K8,Exit_Feedback_PO_PSO_Level!$U$1:$U$3,Exit_Feedback_PO_PSO_Level!$V$1:$V$3)</f>
        <v>3</v>
      </c>
      <c r="L17" s="16">
        <f>LOOKUP(Exit_Feedback_PO_PSO_Level!L8,Exit_Feedback_PO_PSO_Level!$U$1:$U$3,Exit_Feedback_PO_PSO_Level!$V$1:$V$3)</f>
        <v>3</v>
      </c>
      <c r="M17" s="16">
        <f>LOOKUP(Exit_Feedback_PO_PSO_Level!M8,Exit_Feedback_PO_PSO_Level!$U$1:$U$3,Exit_Feedback_PO_PSO_Level!$V$1:$V$3)</f>
        <v>3</v>
      </c>
      <c r="N17" s="20"/>
      <c r="O17" s="16">
        <f>LOOKUP(Exit_Feedback_PO_PSO_Level!O8,Exit_Feedback_PO_PSO_Level!$U$1:$U$3,Exit_Feedback_PO_PSO_Level!$V$1:$V$3)</f>
        <v>3</v>
      </c>
      <c r="P17" s="16">
        <f>LOOKUP(Exit_Feedback_PO_PSO_Level!P8,Exit_Feedback_PO_PSO_Level!$U$1:$U$3,Exit_Feedback_PO_PSO_Level!$V$1:$V$3)</f>
        <v>2</v>
      </c>
      <c r="Q17" s="16">
        <f>LOOKUP(Exit_Feedback_PO_PSO_Level!Q8,Exit_Feedback_PO_PSO_Level!$U$1:$U$3,Exit_Feedback_PO_PSO_Level!$V$1:$V$3)</f>
        <v>3</v>
      </c>
    </row>
    <row r="18" spans="1:17">
      <c r="A18" s="16">
        <v>8</v>
      </c>
      <c r="B18" s="16">
        <f>LOOKUP(Exit_Feedback_PO_PSO_Level!B9,Exit_Feedback_PO_PSO_Level!$U$1:$U$3,Exit_Feedback_PO_PSO_Level!$V$1:$V$3)</f>
        <v>3</v>
      </c>
      <c r="C18" s="16">
        <f>LOOKUP(Exit_Feedback_PO_PSO_Level!C9,Exit_Feedback_PO_PSO_Level!$U$1:$U$3,Exit_Feedback_PO_PSO_Level!$V$1:$V$3)</f>
        <v>2</v>
      </c>
      <c r="D18" s="16">
        <f>LOOKUP(Exit_Feedback_PO_PSO_Level!D9,Exit_Feedback_PO_PSO_Level!$U$1:$U$3,Exit_Feedback_PO_PSO_Level!$V$1:$V$3)</f>
        <v>3</v>
      </c>
      <c r="E18" s="16">
        <f>LOOKUP(Exit_Feedback_PO_PSO_Level!E9,Exit_Feedback_PO_PSO_Level!$U$1:$U$3,Exit_Feedback_PO_PSO_Level!$V$1:$V$3)</f>
        <v>2</v>
      </c>
      <c r="F18" s="16">
        <f>LOOKUP(Exit_Feedback_PO_PSO_Level!F9,Exit_Feedback_PO_PSO_Level!$U$1:$U$3,Exit_Feedback_PO_PSO_Level!$V$1:$V$3)</f>
        <v>2</v>
      </c>
      <c r="G18" s="16">
        <f>LOOKUP(Exit_Feedback_PO_PSO_Level!G9,Exit_Feedback_PO_PSO_Level!$U$1:$U$3,Exit_Feedback_PO_PSO_Level!$V$1:$V$3)</f>
        <v>3</v>
      </c>
      <c r="H18" s="16">
        <f>LOOKUP(Exit_Feedback_PO_PSO_Level!H9,Exit_Feedback_PO_PSO_Level!$U$1:$U$3,Exit_Feedback_PO_PSO_Level!$V$1:$V$3)</f>
        <v>3</v>
      </c>
      <c r="I18" s="16">
        <f>LOOKUP(Exit_Feedback_PO_PSO_Level!I9,Exit_Feedback_PO_PSO_Level!$U$1:$U$3,Exit_Feedback_PO_PSO_Level!$V$1:$V$3)</f>
        <v>2</v>
      </c>
      <c r="J18" s="16">
        <f>LOOKUP(Exit_Feedback_PO_PSO_Level!J9,Exit_Feedback_PO_PSO_Level!$U$1:$U$3,Exit_Feedback_PO_PSO_Level!$V$1:$V$3)</f>
        <v>3</v>
      </c>
      <c r="K18" s="16">
        <f>LOOKUP(Exit_Feedback_PO_PSO_Level!K9,Exit_Feedback_PO_PSO_Level!$U$1:$U$3,Exit_Feedback_PO_PSO_Level!$V$1:$V$3)</f>
        <v>3</v>
      </c>
      <c r="L18" s="16">
        <f>LOOKUP(Exit_Feedback_PO_PSO_Level!L9,Exit_Feedback_PO_PSO_Level!$U$1:$U$3,Exit_Feedback_PO_PSO_Level!$V$1:$V$3)</f>
        <v>2</v>
      </c>
      <c r="M18" s="16">
        <f>LOOKUP(Exit_Feedback_PO_PSO_Level!M9,Exit_Feedback_PO_PSO_Level!$U$1:$U$3,Exit_Feedback_PO_PSO_Level!$V$1:$V$3)</f>
        <v>2</v>
      </c>
      <c r="N18" s="20"/>
      <c r="O18" s="16">
        <f>LOOKUP(Exit_Feedback_PO_PSO_Level!O9,Exit_Feedback_PO_PSO_Level!$U$1:$U$3,Exit_Feedback_PO_PSO_Level!$V$1:$V$3)</f>
        <v>3</v>
      </c>
      <c r="P18" s="16">
        <f>LOOKUP(Exit_Feedback_PO_PSO_Level!P9,Exit_Feedback_PO_PSO_Level!$U$1:$U$3,Exit_Feedback_PO_PSO_Level!$V$1:$V$3)</f>
        <v>2</v>
      </c>
      <c r="Q18" s="16">
        <f>LOOKUP(Exit_Feedback_PO_PSO_Level!Q9,Exit_Feedback_PO_PSO_Level!$U$1:$U$3,Exit_Feedback_PO_PSO_Level!$V$1:$V$3)</f>
        <v>2</v>
      </c>
    </row>
    <row r="19" spans="1:17">
      <c r="A19" s="16">
        <v>9</v>
      </c>
      <c r="B19" s="16">
        <f>LOOKUP(Exit_Feedback_PO_PSO_Level!B10,Exit_Feedback_PO_PSO_Level!$U$1:$U$3,Exit_Feedback_PO_PSO_Level!$V$1:$V$3)</f>
        <v>3</v>
      </c>
      <c r="C19" s="16">
        <f>LOOKUP(Exit_Feedback_PO_PSO_Level!C10,Exit_Feedback_PO_PSO_Level!$U$1:$U$3,Exit_Feedback_PO_PSO_Level!$V$1:$V$3)</f>
        <v>2</v>
      </c>
      <c r="D19" s="16">
        <f>LOOKUP(Exit_Feedback_PO_PSO_Level!D10,Exit_Feedback_PO_PSO_Level!$U$1:$U$3,Exit_Feedback_PO_PSO_Level!$V$1:$V$3)</f>
        <v>2</v>
      </c>
      <c r="E19" s="16">
        <f>LOOKUP(Exit_Feedback_PO_PSO_Level!E10,Exit_Feedback_PO_PSO_Level!$U$1:$U$3,Exit_Feedback_PO_PSO_Level!$V$1:$V$3)</f>
        <v>3</v>
      </c>
      <c r="F19" s="16">
        <f>LOOKUP(Exit_Feedback_PO_PSO_Level!F10,Exit_Feedback_PO_PSO_Level!$U$1:$U$3,Exit_Feedback_PO_PSO_Level!$V$1:$V$3)</f>
        <v>2</v>
      </c>
      <c r="G19" s="16">
        <f>LOOKUP(Exit_Feedback_PO_PSO_Level!G10,Exit_Feedback_PO_PSO_Level!$U$1:$U$3,Exit_Feedback_PO_PSO_Level!$V$1:$V$3)</f>
        <v>3</v>
      </c>
      <c r="H19" s="16">
        <f>LOOKUP(Exit_Feedback_PO_PSO_Level!H10,Exit_Feedback_PO_PSO_Level!$U$1:$U$3,Exit_Feedback_PO_PSO_Level!$V$1:$V$3)</f>
        <v>3</v>
      </c>
      <c r="I19" s="16">
        <f>LOOKUP(Exit_Feedback_PO_PSO_Level!I10,Exit_Feedback_PO_PSO_Level!$U$1:$U$3,Exit_Feedback_PO_PSO_Level!$V$1:$V$3)</f>
        <v>2</v>
      </c>
      <c r="J19" s="16">
        <f>LOOKUP(Exit_Feedback_PO_PSO_Level!J10,Exit_Feedback_PO_PSO_Level!$U$1:$U$3,Exit_Feedback_PO_PSO_Level!$V$1:$V$3)</f>
        <v>3</v>
      </c>
      <c r="K19" s="16">
        <f>LOOKUP(Exit_Feedback_PO_PSO_Level!K10,Exit_Feedback_PO_PSO_Level!$U$1:$U$3,Exit_Feedback_PO_PSO_Level!$V$1:$V$3)</f>
        <v>3</v>
      </c>
      <c r="L19" s="16">
        <f>LOOKUP(Exit_Feedback_PO_PSO_Level!L10,Exit_Feedback_PO_PSO_Level!$U$1:$U$3,Exit_Feedback_PO_PSO_Level!$V$1:$V$3)</f>
        <v>3</v>
      </c>
      <c r="M19" s="16">
        <f>LOOKUP(Exit_Feedback_PO_PSO_Level!M10,Exit_Feedback_PO_PSO_Level!$U$1:$U$3,Exit_Feedback_PO_PSO_Level!$V$1:$V$3)</f>
        <v>3</v>
      </c>
      <c r="N19" s="20"/>
      <c r="O19" s="16">
        <f>LOOKUP(Exit_Feedback_PO_PSO_Level!O10,Exit_Feedback_PO_PSO_Level!$U$1:$U$3,Exit_Feedback_PO_PSO_Level!$V$1:$V$3)</f>
        <v>3</v>
      </c>
      <c r="P19" s="16">
        <f>LOOKUP(Exit_Feedback_PO_PSO_Level!P10,Exit_Feedback_PO_PSO_Level!$U$1:$U$3,Exit_Feedback_PO_PSO_Level!$V$1:$V$3)</f>
        <v>2</v>
      </c>
      <c r="Q19" s="16">
        <f>LOOKUP(Exit_Feedback_PO_PSO_Level!Q10,Exit_Feedback_PO_PSO_Level!$U$1:$U$3,Exit_Feedback_PO_PSO_Level!$V$1:$V$3)</f>
        <v>2</v>
      </c>
    </row>
    <row r="20" spans="1:17">
      <c r="A20" s="16">
        <v>10</v>
      </c>
      <c r="B20" s="16">
        <f>LOOKUP(Exit_Feedback_PO_PSO_Level!B11,Exit_Feedback_PO_PSO_Level!$U$1:$U$3,Exit_Feedback_PO_PSO_Level!$V$1:$V$3)</f>
        <v>3</v>
      </c>
      <c r="C20" s="16">
        <f>LOOKUP(Exit_Feedback_PO_PSO_Level!C11,Exit_Feedback_PO_PSO_Level!$U$1:$U$3,Exit_Feedback_PO_PSO_Level!$V$1:$V$3)</f>
        <v>1</v>
      </c>
      <c r="D20" s="16">
        <f>LOOKUP(Exit_Feedback_PO_PSO_Level!D11,Exit_Feedback_PO_PSO_Level!$U$1:$U$3,Exit_Feedback_PO_PSO_Level!$V$1:$V$3)</f>
        <v>2</v>
      </c>
      <c r="E20" s="16">
        <f>LOOKUP(Exit_Feedback_PO_PSO_Level!E11,Exit_Feedback_PO_PSO_Level!$U$1:$U$3,Exit_Feedback_PO_PSO_Level!$V$1:$V$3)</f>
        <v>2</v>
      </c>
      <c r="F20" s="16">
        <f>LOOKUP(Exit_Feedback_PO_PSO_Level!F11,Exit_Feedback_PO_PSO_Level!$U$1:$U$3,Exit_Feedback_PO_PSO_Level!$V$1:$V$3)</f>
        <v>1</v>
      </c>
      <c r="G20" s="16">
        <f>LOOKUP(Exit_Feedback_PO_PSO_Level!G11,Exit_Feedback_PO_PSO_Level!$U$1:$U$3,Exit_Feedback_PO_PSO_Level!$V$1:$V$3)</f>
        <v>2</v>
      </c>
      <c r="H20" s="16">
        <f>LOOKUP(Exit_Feedback_PO_PSO_Level!H11,Exit_Feedback_PO_PSO_Level!$U$1:$U$3,Exit_Feedback_PO_PSO_Level!$V$1:$V$3)</f>
        <v>3</v>
      </c>
      <c r="I20" s="16">
        <f>LOOKUP(Exit_Feedback_PO_PSO_Level!I11,Exit_Feedback_PO_PSO_Level!$U$1:$U$3,Exit_Feedback_PO_PSO_Level!$V$1:$V$3)</f>
        <v>2</v>
      </c>
      <c r="J20" s="16">
        <f>LOOKUP(Exit_Feedback_PO_PSO_Level!J11,Exit_Feedback_PO_PSO_Level!$U$1:$U$3,Exit_Feedback_PO_PSO_Level!$V$1:$V$3)</f>
        <v>2</v>
      </c>
      <c r="K20" s="16">
        <f>LOOKUP(Exit_Feedback_PO_PSO_Level!K11,Exit_Feedback_PO_PSO_Level!$U$1:$U$3,Exit_Feedback_PO_PSO_Level!$V$1:$V$3)</f>
        <v>2</v>
      </c>
      <c r="L20" s="16">
        <f>LOOKUP(Exit_Feedback_PO_PSO_Level!L11,Exit_Feedback_PO_PSO_Level!$U$1:$U$3,Exit_Feedback_PO_PSO_Level!$V$1:$V$3)</f>
        <v>1</v>
      </c>
      <c r="M20" s="16">
        <f>LOOKUP(Exit_Feedback_PO_PSO_Level!M11,Exit_Feedback_PO_PSO_Level!$U$1:$U$3,Exit_Feedback_PO_PSO_Level!$V$1:$V$3)</f>
        <v>2</v>
      </c>
      <c r="N20" s="20"/>
      <c r="O20" s="16">
        <f>LOOKUP(Exit_Feedback_PO_PSO_Level!O11,Exit_Feedback_PO_PSO_Level!$U$1:$U$3,Exit_Feedback_PO_PSO_Level!$V$1:$V$3)</f>
        <v>3</v>
      </c>
      <c r="P20" s="16">
        <f>LOOKUP(Exit_Feedback_PO_PSO_Level!P11,Exit_Feedback_PO_PSO_Level!$U$1:$U$3,Exit_Feedback_PO_PSO_Level!$V$1:$V$3)</f>
        <v>2</v>
      </c>
      <c r="Q20" s="16">
        <f>LOOKUP(Exit_Feedback_PO_PSO_Level!Q11,Exit_Feedback_PO_PSO_Level!$U$1:$U$3,Exit_Feedback_PO_PSO_Level!$V$1:$V$3)</f>
        <v>2</v>
      </c>
    </row>
    <row r="21" spans="1:17">
      <c r="A21" s="16">
        <v>11</v>
      </c>
      <c r="B21" s="16">
        <f>LOOKUP(Exit_Feedback_PO_PSO_Level!B12,Exit_Feedback_PO_PSO_Level!$U$1:$U$3,Exit_Feedback_PO_PSO_Level!$V$1:$V$3)</f>
        <v>3</v>
      </c>
      <c r="C21" s="16">
        <f>LOOKUP(Exit_Feedback_PO_PSO_Level!C12,Exit_Feedback_PO_PSO_Level!$U$1:$U$3,Exit_Feedback_PO_PSO_Level!$V$1:$V$3)</f>
        <v>3</v>
      </c>
      <c r="D21" s="16">
        <f>LOOKUP(Exit_Feedback_PO_PSO_Level!D12,Exit_Feedback_PO_PSO_Level!$U$1:$U$3,Exit_Feedback_PO_PSO_Level!$V$1:$V$3)</f>
        <v>3</v>
      </c>
      <c r="E21" s="16">
        <f>LOOKUP(Exit_Feedback_PO_PSO_Level!E12,Exit_Feedback_PO_PSO_Level!$U$1:$U$3,Exit_Feedback_PO_PSO_Level!$V$1:$V$3)</f>
        <v>3</v>
      </c>
      <c r="F21" s="16">
        <f>LOOKUP(Exit_Feedback_PO_PSO_Level!F12,Exit_Feedback_PO_PSO_Level!$U$1:$U$3,Exit_Feedback_PO_PSO_Level!$V$1:$V$3)</f>
        <v>3</v>
      </c>
      <c r="G21" s="16">
        <f>LOOKUP(Exit_Feedback_PO_PSO_Level!G12,Exit_Feedback_PO_PSO_Level!$U$1:$U$3,Exit_Feedback_PO_PSO_Level!$V$1:$V$3)</f>
        <v>3</v>
      </c>
      <c r="H21" s="16">
        <f>LOOKUP(Exit_Feedback_PO_PSO_Level!H12,Exit_Feedback_PO_PSO_Level!$U$1:$U$3,Exit_Feedback_PO_PSO_Level!$V$1:$V$3)</f>
        <v>2</v>
      </c>
      <c r="I21" s="16">
        <f>LOOKUP(Exit_Feedback_PO_PSO_Level!I12,Exit_Feedback_PO_PSO_Level!$U$1:$U$3,Exit_Feedback_PO_PSO_Level!$V$1:$V$3)</f>
        <v>2</v>
      </c>
      <c r="J21" s="16">
        <f>LOOKUP(Exit_Feedback_PO_PSO_Level!J12,Exit_Feedback_PO_PSO_Level!$U$1:$U$3,Exit_Feedback_PO_PSO_Level!$V$1:$V$3)</f>
        <v>2</v>
      </c>
      <c r="K21" s="16">
        <f>LOOKUP(Exit_Feedback_PO_PSO_Level!K12,Exit_Feedback_PO_PSO_Level!$U$1:$U$3,Exit_Feedback_PO_PSO_Level!$V$1:$V$3)</f>
        <v>3</v>
      </c>
      <c r="L21" s="16">
        <f>LOOKUP(Exit_Feedback_PO_PSO_Level!L12,Exit_Feedback_PO_PSO_Level!$U$1:$U$3,Exit_Feedback_PO_PSO_Level!$V$1:$V$3)</f>
        <v>3</v>
      </c>
      <c r="M21" s="16">
        <f>LOOKUP(Exit_Feedback_PO_PSO_Level!M12,Exit_Feedback_PO_PSO_Level!$U$1:$U$3,Exit_Feedback_PO_PSO_Level!$V$1:$V$3)</f>
        <v>3</v>
      </c>
      <c r="N21" s="20"/>
      <c r="O21" s="16">
        <f>LOOKUP(Exit_Feedback_PO_PSO_Level!O12,Exit_Feedback_PO_PSO_Level!$U$1:$U$3,Exit_Feedback_PO_PSO_Level!$V$1:$V$3)</f>
        <v>3</v>
      </c>
      <c r="P21" s="16">
        <f>LOOKUP(Exit_Feedback_PO_PSO_Level!P12,Exit_Feedback_PO_PSO_Level!$U$1:$U$3,Exit_Feedback_PO_PSO_Level!$V$1:$V$3)</f>
        <v>2</v>
      </c>
      <c r="Q21" s="16">
        <f>LOOKUP(Exit_Feedback_PO_PSO_Level!Q12,Exit_Feedback_PO_PSO_Level!$U$1:$U$3,Exit_Feedback_PO_PSO_Level!$V$1:$V$3)</f>
        <v>2</v>
      </c>
    </row>
    <row r="22" spans="1:17">
      <c r="A22" s="16">
        <v>12</v>
      </c>
      <c r="B22" s="16">
        <f>LOOKUP(Exit_Feedback_PO_PSO_Level!B13,Exit_Feedback_PO_PSO_Level!$U$1:$U$3,Exit_Feedback_PO_PSO_Level!$V$1:$V$3)</f>
        <v>3</v>
      </c>
      <c r="C22" s="16">
        <f>LOOKUP(Exit_Feedback_PO_PSO_Level!C13,Exit_Feedback_PO_PSO_Level!$U$1:$U$3,Exit_Feedback_PO_PSO_Level!$V$1:$V$3)</f>
        <v>2</v>
      </c>
      <c r="D22" s="16">
        <f>LOOKUP(Exit_Feedback_PO_PSO_Level!D13,Exit_Feedback_PO_PSO_Level!$U$1:$U$3,Exit_Feedback_PO_PSO_Level!$V$1:$V$3)</f>
        <v>3</v>
      </c>
      <c r="E22" s="16">
        <f>LOOKUP(Exit_Feedback_PO_PSO_Level!E13,Exit_Feedback_PO_PSO_Level!$U$1:$U$3,Exit_Feedback_PO_PSO_Level!$V$1:$V$3)</f>
        <v>2</v>
      </c>
      <c r="F22" s="16">
        <f>LOOKUP(Exit_Feedback_PO_PSO_Level!F13,Exit_Feedback_PO_PSO_Level!$U$1:$U$3,Exit_Feedback_PO_PSO_Level!$V$1:$V$3)</f>
        <v>3</v>
      </c>
      <c r="G22" s="16">
        <f>LOOKUP(Exit_Feedback_PO_PSO_Level!G13,Exit_Feedback_PO_PSO_Level!$U$1:$U$3,Exit_Feedback_PO_PSO_Level!$V$1:$V$3)</f>
        <v>2</v>
      </c>
      <c r="H22" s="16">
        <f>LOOKUP(Exit_Feedback_PO_PSO_Level!H13,Exit_Feedback_PO_PSO_Level!$U$1:$U$3,Exit_Feedback_PO_PSO_Level!$V$1:$V$3)</f>
        <v>3</v>
      </c>
      <c r="I22" s="16">
        <f>LOOKUP(Exit_Feedback_PO_PSO_Level!I13,Exit_Feedback_PO_PSO_Level!$U$1:$U$3,Exit_Feedback_PO_PSO_Level!$V$1:$V$3)</f>
        <v>2</v>
      </c>
      <c r="J22" s="16">
        <f>LOOKUP(Exit_Feedback_PO_PSO_Level!J13,Exit_Feedback_PO_PSO_Level!$U$1:$U$3,Exit_Feedback_PO_PSO_Level!$V$1:$V$3)</f>
        <v>3</v>
      </c>
      <c r="K22" s="16">
        <f>LOOKUP(Exit_Feedback_PO_PSO_Level!K13,Exit_Feedback_PO_PSO_Level!$U$1:$U$3,Exit_Feedback_PO_PSO_Level!$V$1:$V$3)</f>
        <v>2</v>
      </c>
      <c r="L22" s="16">
        <f>LOOKUP(Exit_Feedback_PO_PSO_Level!L13,Exit_Feedback_PO_PSO_Level!$U$1:$U$3,Exit_Feedback_PO_PSO_Level!$V$1:$V$3)</f>
        <v>3</v>
      </c>
      <c r="M22" s="16">
        <f>LOOKUP(Exit_Feedback_PO_PSO_Level!M13,Exit_Feedback_PO_PSO_Level!$U$1:$U$3,Exit_Feedback_PO_PSO_Level!$V$1:$V$3)</f>
        <v>2</v>
      </c>
      <c r="N22" s="20"/>
      <c r="O22" s="16">
        <f>LOOKUP(Exit_Feedback_PO_PSO_Level!O13,Exit_Feedback_PO_PSO_Level!$U$1:$U$3,Exit_Feedback_PO_PSO_Level!$V$1:$V$3)</f>
        <v>2</v>
      </c>
      <c r="P22" s="16">
        <f>LOOKUP(Exit_Feedback_PO_PSO_Level!P13,Exit_Feedback_PO_PSO_Level!$U$1:$U$3,Exit_Feedback_PO_PSO_Level!$V$1:$V$3)</f>
        <v>2</v>
      </c>
      <c r="Q22" s="16">
        <f>LOOKUP(Exit_Feedback_PO_PSO_Level!Q13,Exit_Feedback_PO_PSO_Level!$U$1:$U$3,Exit_Feedback_PO_PSO_Level!$V$1:$V$3)</f>
        <v>2</v>
      </c>
    </row>
    <row r="23" spans="1:17">
      <c r="A23" s="16">
        <v>13</v>
      </c>
      <c r="B23" s="16">
        <f>LOOKUP(Exit_Feedback_PO_PSO_Level!B14,Exit_Feedback_PO_PSO_Level!$U$1:$U$3,Exit_Feedback_PO_PSO_Level!$V$1:$V$3)</f>
        <v>3</v>
      </c>
      <c r="C23" s="16">
        <f>LOOKUP(Exit_Feedback_PO_PSO_Level!C14,Exit_Feedback_PO_PSO_Level!$U$1:$U$3,Exit_Feedback_PO_PSO_Level!$V$1:$V$3)</f>
        <v>3</v>
      </c>
      <c r="D23" s="16">
        <f>LOOKUP(Exit_Feedback_PO_PSO_Level!D14,Exit_Feedback_PO_PSO_Level!$U$1:$U$3,Exit_Feedback_PO_PSO_Level!$V$1:$V$3)</f>
        <v>3</v>
      </c>
      <c r="E23" s="16">
        <f>LOOKUP(Exit_Feedback_PO_PSO_Level!E14,Exit_Feedback_PO_PSO_Level!$U$1:$U$3,Exit_Feedback_PO_PSO_Level!$V$1:$V$3)</f>
        <v>3</v>
      </c>
      <c r="F23" s="16">
        <f>LOOKUP(Exit_Feedback_PO_PSO_Level!F14,Exit_Feedback_PO_PSO_Level!$U$1:$U$3,Exit_Feedback_PO_PSO_Level!$V$1:$V$3)</f>
        <v>3</v>
      </c>
      <c r="G23" s="16">
        <f>LOOKUP(Exit_Feedback_PO_PSO_Level!G14,Exit_Feedback_PO_PSO_Level!$U$1:$U$3,Exit_Feedback_PO_PSO_Level!$V$1:$V$3)</f>
        <v>3</v>
      </c>
      <c r="H23" s="16">
        <f>LOOKUP(Exit_Feedback_PO_PSO_Level!H14,Exit_Feedback_PO_PSO_Level!$U$1:$U$3,Exit_Feedback_PO_PSO_Level!$V$1:$V$3)</f>
        <v>3</v>
      </c>
      <c r="I23" s="16">
        <f>LOOKUP(Exit_Feedback_PO_PSO_Level!I14,Exit_Feedback_PO_PSO_Level!$U$1:$U$3,Exit_Feedback_PO_PSO_Level!$V$1:$V$3)</f>
        <v>3</v>
      </c>
      <c r="J23" s="16">
        <f>LOOKUP(Exit_Feedback_PO_PSO_Level!J14,Exit_Feedback_PO_PSO_Level!$U$1:$U$3,Exit_Feedback_PO_PSO_Level!$V$1:$V$3)</f>
        <v>3</v>
      </c>
      <c r="K23" s="16">
        <f>LOOKUP(Exit_Feedback_PO_PSO_Level!K14,Exit_Feedback_PO_PSO_Level!$U$1:$U$3,Exit_Feedback_PO_PSO_Level!$V$1:$V$3)</f>
        <v>3</v>
      </c>
      <c r="L23" s="16">
        <f>LOOKUP(Exit_Feedback_PO_PSO_Level!L14,Exit_Feedback_PO_PSO_Level!$U$1:$U$3,Exit_Feedback_PO_PSO_Level!$V$1:$V$3)</f>
        <v>3</v>
      </c>
      <c r="M23" s="16">
        <f>LOOKUP(Exit_Feedback_PO_PSO_Level!M14,Exit_Feedback_PO_PSO_Level!$U$1:$U$3,Exit_Feedback_PO_PSO_Level!$V$1:$V$3)</f>
        <v>3</v>
      </c>
      <c r="N23" s="20"/>
      <c r="O23" s="16">
        <f>LOOKUP(Exit_Feedback_PO_PSO_Level!O14,Exit_Feedback_PO_PSO_Level!$U$1:$U$3,Exit_Feedback_PO_PSO_Level!$V$1:$V$3)</f>
        <v>3</v>
      </c>
      <c r="P23" s="16">
        <f>LOOKUP(Exit_Feedback_PO_PSO_Level!P14,Exit_Feedback_PO_PSO_Level!$U$1:$U$3,Exit_Feedback_PO_PSO_Level!$V$1:$V$3)</f>
        <v>3</v>
      </c>
      <c r="Q23" s="16">
        <f>LOOKUP(Exit_Feedback_PO_PSO_Level!Q14,Exit_Feedback_PO_PSO_Level!$U$1:$U$3,Exit_Feedback_PO_PSO_Level!$V$1:$V$3)</f>
        <v>3</v>
      </c>
    </row>
    <row r="24" spans="1:17">
      <c r="A24" s="16">
        <v>14</v>
      </c>
      <c r="B24" s="16">
        <f>LOOKUP(Exit_Feedback_PO_PSO_Level!B15,Exit_Feedback_PO_PSO_Level!$U$1:$U$3,Exit_Feedback_PO_PSO_Level!$V$1:$V$3)</f>
        <v>3</v>
      </c>
      <c r="C24" s="16">
        <f>LOOKUP(Exit_Feedback_PO_PSO_Level!C15,Exit_Feedback_PO_PSO_Level!$U$1:$U$3,Exit_Feedback_PO_PSO_Level!$V$1:$V$3)</f>
        <v>3</v>
      </c>
      <c r="D24" s="16">
        <f>LOOKUP(Exit_Feedback_PO_PSO_Level!D15,Exit_Feedback_PO_PSO_Level!$U$1:$U$3,Exit_Feedback_PO_PSO_Level!$V$1:$V$3)</f>
        <v>2</v>
      </c>
      <c r="E24" s="16">
        <f>LOOKUP(Exit_Feedback_PO_PSO_Level!E15,Exit_Feedback_PO_PSO_Level!$U$1:$U$3,Exit_Feedback_PO_PSO_Level!$V$1:$V$3)</f>
        <v>2</v>
      </c>
      <c r="F24" s="16">
        <f>LOOKUP(Exit_Feedback_PO_PSO_Level!F15,Exit_Feedback_PO_PSO_Level!$U$1:$U$3,Exit_Feedback_PO_PSO_Level!$V$1:$V$3)</f>
        <v>3</v>
      </c>
      <c r="G24" s="16">
        <f>LOOKUP(Exit_Feedback_PO_PSO_Level!G15,Exit_Feedback_PO_PSO_Level!$U$1:$U$3,Exit_Feedback_PO_PSO_Level!$V$1:$V$3)</f>
        <v>3</v>
      </c>
      <c r="H24" s="16">
        <f>LOOKUP(Exit_Feedback_PO_PSO_Level!H15,Exit_Feedback_PO_PSO_Level!$U$1:$U$3,Exit_Feedback_PO_PSO_Level!$V$1:$V$3)</f>
        <v>3</v>
      </c>
      <c r="I24" s="16">
        <f>LOOKUP(Exit_Feedback_PO_PSO_Level!I15,Exit_Feedback_PO_PSO_Level!$U$1:$U$3,Exit_Feedback_PO_PSO_Level!$V$1:$V$3)</f>
        <v>2</v>
      </c>
      <c r="J24" s="16">
        <f>LOOKUP(Exit_Feedback_PO_PSO_Level!J15,Exit_Feedback_PO_PSO_Level!$U$1:$U$3,Exit_Feedback_PO_PSO_Level!$V$1:$V$3)</f>
        <v>3</v>
      </c>
      <c r="K24" s="16">
        <f>LOOKUP(Exit_Feedback_PO_PSO_Level!K15,Exit_Feedback_PO_PSO_Level!$U$1:$U$3,Exit_Feedback_PO_PSO_Level!$V$1:$V$3)</f>
        <v>3</v>
      </c>
      <c r="L24" s="16">
        <f>LOOKUP(Exit_Feedback_PO_PSO_Level!L15,Exit_Feedback_PO_PSO_Level!$U$1:$U$3,Exit_Feedback_PO_PSO_Level!$V$1:$V$3)</f>
        <v>3</v>
      </c>
      <c r="M24" s="16">
        <f>LOOKUP(Exit_Feedback_PO_PSO_Level!M15,Exit_Feedback_PO_PSO_Level!$U$1:$U$3,Exit_Feedback_PO_PSO_Level!$V$1:$V$3)</f>
        <v>2</v>
      </c>
      <c r="N24" s="20"/>
      <c r="O24" s="16">
        <f>LOOKUP(Exit_Feedback_PO_PSO_Level!O15,Exit_Feedback_PO_PSO_Level!$U$1:$U$3,Exit_Feedback_PO_PSO_Level!$V$1:$V$3)</f>
        <v>3</v>
      </c>
      <c r="P24" s="16">
        <f>LOOKUP(Exit_Feedback_PO_PSO_Level!P15,Exit_Feedback_PO_PSO_Level!$U$1:$U$3,Exit_Feedback_PO_PSO_Level!$V$1:$V$3)</f>
        <v>2</v>
      </c>
      <c r="Q24" s="16">
        <f>LOOKUP(Exit_Feedback_PO_PSO_Level!Q15,Exit_Feedback_PO_PSO_Level!$U$1:$U$3,Exit_Feedback_PO_PSO_Level!$V$1:$V$3)</f>
        <v>2</v>
      </c>
    </row>
    <row r="25" spans="1:17">
      <c r="A25" s="16">
        <v>15</v>
      </c>
      <c r="B25" s="16">
        <f>LOOKUP(Exit_Feedback_PO_PSO_Level!B16,Exit_Feedback_PO_PSO_Level!$U$1:$U$3,Exit_Feedback_PO_PSO_Level!$V$1:$V$3)</f>
        <v>3</v>
      </c>
      <c r="C25" s="16">
        <f>LOOKUP(Exit_Feedback_PO_PSO_Level!C16,Exit_Feedback_PO_PSO_Level!$U$1:$U$3,Exit_Feedback_PO_PSO_Level!$V$1:$V$3)</f>
        <v>3</v>
      </c>
      <c r="D25" s="16">
        <f>LOOKUP(Exit_Feedback_PO_PSO_Level!D16,Exit_Feedback_PO_PSO_Level!$U$1:$U$3,Exit_Feedback_PO_PSO_Level!$V$1:$V$3)</f>
        <v>3</v>
      </c>
      <c r="E25" s="16">
        <f>LOOKUP(Exit_Feedback_PO_PSO_Level!E16,Exit_Feedback_PO_PSO_Level!$U$1:$U$3,Exit_Feedback_PO_PSO_Level!$V$1:$V$3)</f>
        <v>3</v>
      </c>
      <c r="F25" s="16">
        <f>LOOKUP(Exit_Feedback_PO_PSO_Level!F16,Exit_Feedback_PO_PSO_Level!$U$1:$U$3,Exit_Feedback_PO_PSO_Level!$V$1:$V$3)</f>
        <v>3</v>
      </c>
      <c r="G25" s="16">
        <f>LOOKUP(Exit_Feedback_PO_PSO_Level!G16,Exit_Feedback_PO_PSO_Level!$U$1:$U$3,Exit_Feedback_PO_PSO_Level!$V$1:$V$3)</f>
        <v>3</v>
      </c>
      <c r="H25" s="16">
        <f>LOOKUP(Exit_Feedback_PO_PSO_Level!H16,Exit_Feedback_PO_PSO_Level!$U$1:$U$3,Exit_Feedback_PO_PSO_Level!$V$1:$V$3)</f>
        <v>3</v>
      </c>
      <c r="I25" s="16">
        <f>LOOKUP(Exit_Feedback_PO_PSO_Level!I16,Exit_Feedback_PO_PSO_Level!$U$1:$U$3,Exit_Feedback_PO_PSO_Level!$V$1:$V$3)</f>
        <v>3</v>
      </c>
      <c r="J25" s="16">
        <f>LOOKUP(Exit_Feedback_PO_PSO_Level!J16,Exit_Feedback_PO_PSO_Level!$U$1:$U$3,Exit_Feedback_PO_PSO_Level!$V$1:$V$3)</f>
        <v>3</v>
      </c>
      <c r="K25" s="16">
        <f>LOOKUP(Exit_Feedback_PO_PSO_Level!K16,Exit_Feedback_PO_PSO_Level!$U$1:$U$3,Exit_Feedback_PO_PSO_Level!$V$1:$V$3)</f>
        <v>3</v>
      </c>
      <c r="L25" s="16">
        <f>LOOKUP(Exit_Feedback_PO_PSO_Level!L16,Exit_Feedback_PO_PSO_Level!$U$1:$U$3,Exit_Feedback_PO_PSO_Level!$V$1:$V$3)</f>
        <v>3</v>
      </c>
      <c r="M25" s="16">
        <f>LOOKUP(Exit_Feedback_PO_PSO_Level!M16,Exit_Feedback_PO_PSO_Level!$U$1:$U$3,Exit_Feedback_PO_PSO_Level!$V$1:$V$3)</f>
        <v>3</v>
      </c>
      <c r="N25" s="20"/>
      <c r="O25" s="16">
        <f>LOOKUP(Exit_Feedback_PO_PSO_Level!O16,Exit_Feedback_PO_PSO_Level!$U$1:$U$3,Exit_Feedback_PO_PSO_Level!$V$1:$V$3)</f>
        <v>3</v>
      </c>
      <c r="P25" s="16">
        <f>LOOKUP(Exit_Feedback_PO_PSO_Level!P16,Exit_Feedback_PO_PSO_Level!$U$1:$U$3,Exit_Feedback_PO_PSO_Level!$V$1:$V$3)</f>
        <v>3</v>
      </c>
      <c r="Q25" s="16">
        <f>LOOKUP(Exit_Feedback_PO_PSO_Level!Q16,Exit_Feedback_PO_PSO_Level!$U$1:$U$3,Exit_Feedback_PO_PSO_Level!$V$1:$V$3)</f>
        <v>3</v>
      </c>
    </row>
    <row r="26" spans="1:17">
      <c r="A26" s="16">
        <v>16</v>
      </c>
      <c r="B26" s="16">
        <f>LOOKUP(Exit_Feedback_PO_PSO_Level!B17,Exit_Feedback_PO_PSO_Level!$U$1:$U$3,Exit_Feedback_PO_PSO_Level!$V$1:$V$3)</f>
        <v>3</v>
      </c>
      <c r="C26" s="16">
        <f>LOOKUP(Exit_Feedback_PO_PSO_Level!C17,Exit_Feedback_PO_PSO_Level!$U$1:$U$3,Exit_Feedback_PO_PSO_Level!$V$1:$V$3)</f>
        <v>3</v>
      </c>
      <c r="D26" s="16">
        <f>LOOKUP(Exit_Feedback_PO_PSO_Level!D17,Exit_Feedback_PO_PSO_Level!$U$1:$U$3,Exit_Feedback_PO_PSO_Level!$V$1:$V$3)</f>
        <v>3</v>
      </c>
      <c r="E26" s="16">
        <f>LOOKUP(Exit_Feedback_PO_PSO_Level!E17,Exit_Feedback_PO_PSO_Level!$U$1:$U$3,Exit_Feedback_PO_PSO_Level!$V$1:$V$3)</f>
        <v>3</v>
      </c>
      <c r="F26" s="16">
        <f>LOOKUP(Exit_Feedback_PO_PSO_Level!F17,Exit_Feedback_PO_PSO_Level!$U$1:$U$3,Exit_Feedback_PO_PSO_Level!$V$1:$V$3)</f>
        <v>3</v>
      </c>
      <c r="G26" s="16">
        <f>LOOKUP(Exit_Feedback_PO_PSO_Level!G17,Exit_Feedback_PO_PSO_Level!$U$1:$U$3,Exit_Feedback_PO_PSO_Level!$V$1:$V$3)</f>
        <v>3</v>
      </c>
      <c r="H26" s="16">
        <f>LOOKUP(Exit_Feedback_PO_PSO_Level!H17,Exit_Feedback_PO_PSO_Level!$U$1:$U$3,Exit_Feedback_PO_PSO_Level!$V$1:$V$3)</f>
        <v>3</v>
      </c>
      <c r="I26" s="16">
        <f>LOOKUP(Exit_Feedback_PO_PSO_Level!I17,Exit_Feedback_PO_PSO_Level!$U$1:$U$3,Exit_Feedback_PO_PSO_Level!$V$1:$V$3)</f>
        <v>3</v>
      </c>
      <c r="J26" s="16">
        <f>LOOKUP(Exit_Feedback_PO_PSO_Level!J17,Exit_Feedback_PO_PSO_Level!$U$1:$U$3,Exit_Feedback_PO_PSO_Level!$V$1:$V$3)</f>
        <v>3</v>
      </c>
      <c r="K26" s="16">
        <f>LOOKUP(Exit_Feedback_PO_PSO_Level!K17,Exit_Feedback_PO_PSO_Level!$U$1:$U$3,Exit_Feedback_PO_PSO_Level!$V$1:$V$3)</f>
        <v>3</v>
      </c>
      <c r="L26" s="16">
        <f>LOOKUP(Exit_Feedback_PO_PSO_Level!L17,Exit_Feedback_PO_PSO_Level!$U$1:$U$3,Exit_Feedback_PO_PSO_Level!$V$1:$V$3)</f>
        <v>3</v>
      </c>
      <c r="M26" s="16">
        <f>LOOKUP(Exit_Feedback_PO_PSO_Level!M17,Exit_Feedback_PO_PSO_Level!$U$1:$U$3,Exit_Feedback_PO_PSO_Level!$V$1:$V$3)</f>
        <v>3</v>
      </c>
      <c r="N26" s="20"/>
      <c r="O26" s="16">
        <f>LOOKUP(Exit_Feedback_PO_PSO_Level!O17,Exit_Feedback_PO_PSO_Level!$U$1:$U$3,Exit_Feedback_PO_PSO_Level!$V$1:$V$3)</f>
        <v>3</v>
      </c>
      <c r="P26" s="16">
        <f>LOOKUP(Exit_Feedback_PO_PSO_Level!P17,Exit_Feedback_PO_PSO_Level!$U$1:$U$3,Exit_Feedback_PO_PSO_Level!$V$1:$V$3)</f>
        <v>3</v>
      </c>
      <c r="Q26" s="16">
        <f>LOOKUP(Exit_Feedback_PO_PSO_Level!Q17,Exit_Feedback_PO_PSO_Level!$U$1:$U$3,Exit_Feedback_PO_PSO_Level!$V$1:$V$3)</f>
        <v>3</v>
      </c>
    </row>
    <row r="27" spans="1:17">
      <c r="A27" s="16">
        <v>17</v>
      </c>
      <c r="B27" s="16">
        <f>LOOKUP(Exit_Feedback_PO_PSO_Level!B18,Exit_Feedback_PO_PSO_Level!$U$1:$U$3,Exit_Feedback_PO_PSO_Level!$V$1:$V$3)</f>
        <v>3</v>
      </c>
      <c r="C27" s="16">
        <f>LOOKUP(Exit_Feedback_PO_PSO_Level!C18,Exit_Feedback_PO_PSO_Level!$U$1:$U$3,Exit_Feedback_PO_PSO_Level!$V$1:$V$3)</f>
        <v>3</v>
      </c>
      <c r="D27" s="16">
        <f>LOOKUP(Exit_Feedback_PO_PSO_Level!D18,Exit_Feedback_PO_PSO_Level!$U$1:$U$3,Exit_Feedback_PO_PSO_Level!$V$1:$V$3)</f>
        <v>2</v>
      </c>
      <c r="E27" s="16">
        <f>LOOKUP(Exit_Feedback_PO_PSO_Level!E18,Exit_Feedback_PO_PSO_Level!$U$1:$U$3,Exit_Feedback_PO_PSO_Level!$V$1:$V$3)</f>
        <v>2</v>
      </c>
      <c r="F27" s="16">
        <f>LOOKUP(Exit_Feedback_PO_PSO_Level!F18,Exit_Feedback_PO_PSO_Level!$U$1:$U$3,Exit_Feedback_PO_PSO_Level!$V$1:$V$3)</f>
        <v>3</v>
      </c>
      <c r="G27" s="16">
        <f>LOOKUP(Exit_Feedback_PO_PSO_Level!G18,Exit_Feedback_PO_PSO_Level!$U$1:$U$3,Exit_Feedback_PO_PSO_Level!$V$1:$V$3)</f>
        <v>3</v>
      </c>
      <c r="H27" s="16">
        <f>LOOKUP(Exit_Feedback_PO_PSO_Level!H18,Exit_Feedback_PO_PSO_Level!$U$1:$U$3,Exit_Feedback_PO_PSO_Level!$V$1:$V$3)</f>
        <v>3</v>
      </c>
      <c r="I27" s="16">
        <f>LOOKUP(Exit_Feedback_PO_PSO_Level!I18,Exit_Feedback_PO_PSO_Level!$U$1:$U$3,Exit_Feedback_PO_PSO_Level!$V$1:$V$3)</f>
        <v>2</v>
      </c>
      <c r="J27" s="16">
        <f>LOOKUP(Exit_Feedback_PO_PSO_Level!J18,Exit_Feedback_PO_PSO_Level!$U$1:$U$3,Exit_Feedback_PO_PSO_Level!$V$1:$V$3)</f>
        <v>2</v>
      </c>
      <c r="K27" s="16">
        <f>LOOKUP(Exit_Feedback_PO_PSO_Level!K18,Exit_Feedback_PO_PSO_Level!$U$1:$U$3,Exit_Feedback_PO_PSO_Level!$V$1:$V$3)</f>
        <v>3</v>
      </c>
      <c r="L27" s="16">
        <f>LOOKUP(Exit_Feedback_PO_PSO_Level!L18,Exit_Feedback_PO_PSO_Level!$U$1:$U$3,Exit_Feedback_PO_PSO_Level!$V$1:$V$3)</f>
        <v>3</v>
      </c>
      <c r="M27" s="16">
        <f>LOOKUP(Exit_Feedback_PO_PSO_Level!M18,Exit_Feedback_PO_PSO_Level!$U$1:$U$3,Exit_Feedback_PO_PSO_Level!$V$1:$V$3)</f>
        <v>3</v>
      </c>
      <c r="N27" s="20"/>
      <c r="O27" s="16">
        <f>LOOKUP(Exit_Feedback_PO_PSO_Level!O18,Exit_Feedback_PO_PSO_Level!$U$1:$U$3,Exit_Feedback_PO_PSO_Level!$V$1:$V$3)</f>
        <v>3</v>
      </c>
      <c r="P27" s="16">
        <f>LOOKUP(Exit_Feedback_PO_PSO_Level!P18,Exit_Feedback_PO_PSO_Level!$U$1:$U$3,Exit_Feedback_PO_PSO_Level!$V$1:$V$3)</f>
        <v>2</v>
      </c>
      <c r="Q27" s="16">
        <f>LOOKUP(Exit_Feedback_PO_PSO_Level!Q18,Exit_Feedback_PO_PSO_Level!$U$1:$U$3,Exit_Feedback_PO_PSO_Level!$V$1:$V$3)</f>
        <v>3</v>
      </c>
    </row>
    <row r="28" spans="1:17">
      <c r="A28" s="16">
        <v>18</v>
      </c>
      <c r="B28" s="16">
        <f>LOOKUP(Exit_Feedback_PO_PSO_Level!B19,Exit_Feedback_PO_PSO_Level!$U$1:$U$3,Exit_Feedback_PO_PSO_Level!$V$1:$V$3)</f>
        <v>3</v>
      </c>
      <c r="C28" s="16">
        <f>LOOKUP(Exit_Feedback_PO_PSO_Level!C19,Exit_Feedback_PO_PSO_Level!$U$1:$U$3,Exit_Feedback_PO_PSO_Level!$V$1:$V$3)</f>
        <v>3</v>
      </c>
      <c r="D28" s="16">
        <f>LOOKUP(Exit_Feedback_PO_PSO_Level!D19,Exit_Feedback_PO_PSO_Level!$U$1:$U$3,Exit_Feedback_PO_PSO_Level!$V$1:$V$3)</f>
        <v>3</v>
      </c>
      <c r="E28" s="16">
        <f>LOOKUP(Exit_Feedback_PO_PSO_Level!E19,Exit_Feedback_PO_PSO_Level!$U$1:$U$3,Exit_Feedback_PO_PSO_Level!$V$1:$V$3)</f>
        <v>3</v>
      </c>
      <c r="F28" s="16">
        <f>LOOKUP(Exit_Feedback_PO_PSO_Level!F19,Exit_Feedback_PO_PSO_Level!$U$1:$U$3,Exit_Feedback_PO_PSO_Level!$V$1:$V$3)</f>
        <v>3</v>
      </c>
      <c r="G28" s="16">
        <f>LOOKUP(Exit_Feedback_PO_PSO_Level!G19,Exit_Feedback_PO_PSO_Level!$U$1:$U$3,Exit_Feedback_PO_PSO_Level!$V$1:$V$3)</f>
        <v>3</v>
      </c>
      <c r="H28" s="16">
        <f>LOOKUP(Exit_Feedback_PO_PSO_Level!H19,Exit_Feedback_PO_PSO_Level!$U$1:$U$3,Exit_Feedback_PO_PSO_Level!$V$1:$V$3)</f>
        <v>3</v>
      </c>
      <c r="I28" s="16">
        <f>LOOKUP(Exit_Feedback_PO_PSO_Level!I19,Exit_Feedback_PO_PSO_Level!$U$1:$U$3,Exit_Feedback_PO_PSO_Level!$V$1:$V$3)</f>
        <v>3</v>
      </c>
      <c r="J28" s="16">
        <f>LOOKUP(Exit_Feedback_PO_PSO_Level!J19,Exit_Feedback_PO_PSO_Level!$U$1:$U$3,Exit_Feedback_PO_PSO_Level!$V$1:$V$3)</f>
        <v>3</v>
      </c>
      <c r="K28" s="16">
        <f>LOOKUP(Exit_Feedback_PO_PSO_Level!K19,Exit_Feedback_PO_PSO_Level!$U$1:$U$3,Exit_Feedback_PO_PSO_Level!$V$1:$V$3)</f>
        <v>3</v>
      </c>
      <c r="L28" s="16">
        <f>LOOKUP(Exit_Feedback_PO_PSO_Level!L19,Exit_Feedback_PO_PSO_Level!$U$1:$U$3,Exit_Feedback_PO_PSO_Level!$V$1:$V$3)</f>
        <v>3</v>
      </c>
      <c r="M28" s="16">
        <f>LOOKUP(Exit_Feedback_PO_PSO_Level!M19,Exit_Feedback_PO_PSO_Level!$U$1:$U$3,Exit_Feedback_PO_PSO_Level!$V$1:$V$3)</f>
        <v>3</v>
      </c>
      <c r="N28" s="20"/>
      <c r="O28" s="16">
        <f>LOOKUP(Exit_Feedback_PO_PSO_Level!O19,Exit_Feedback_PO_PSO_Level!$U$1:$U$3,Exit_Feedback_PO_PSO_Level!$V$1:$V$3)</f>
        <v>3</v>
      </c>
      <c r="P28" s="16">
        <f>LOOKUP(Exit_Feedback_PO_PSO_Level!P19,Exit_Feedback_PO_PSO_Level!$U$1:$U$3,Exit_Feedback_PO_PSO_Level!$V$1:$V$3)</f>
        <v>3</v>
      </c>
      <c r="Q28" s="16">
        <f>LOOKUP(Exit_Feedback_PO_PSO_Level!Q19,Exit_Feedback_PO_PSO_Level!$U$1:$U$3,Exit_Feedback_PO_PSO_Level!$V$1:$V$3)</f>
        <v>3</v>
      </c>
    </row>
    <row r="29" spans="1:17">
      <c r="A29" s="16">
        <v>19</v>
      </c>
      <c r="B29" s="16">
        <f>LOOKUP(Exit_Feedback_PO_PSO_Level!B20,Exit_Feedback_PO_PSO_Level!$U$1:$U$3,Exit_Feedback_PO_PSO_Level!$V$1:$V$3)</f>
        <v>3</v>
      </c>
      <c r="C29" s="16">
        <f>LOOKUP(Exit_Feedback_PO_PSO_Level!C20,Exit_Feedback_PO_PSO_Level!$U$1:$U$3,Exit_Feedback_PO_PSO_Level!$V$1:$V$3)</f>
        <v>3</v>
      </c>
      <c r="D29" s="16">
        <f>LOOKUP(Exit_Feedback_PO_PSO_Level!D20,Exit_Feedback_PO_PSO_Level!$U$1:$U$3,Exit_Feedback_PO_PSO_Level!$V$1:$V$3)</f>
        <v>3</v>
      </c>
      <c r="E29" s="16">
        <f>LOOKUP(Exit_Feedback_PO_PSO_Level!E20,Exit_Feedback_PO_PSO_Level!$U$1:$U$3,Exit_Feedback_PO_PSO_Level!$V$1:$V$3)</f>
        <v>3</v>
      </c>
      <c r="F29" s="16">
        <f>LOOKUP(Exit_Feedback_PO_PSO_Level!F20,Exit_Feedback_PO_PSO_Level!$U$1:$U$3,Exit_Feedback_PO_PSO_Level!$V$1:$V$3)</f>
        <v>3</v>
      </c>
      <c r="G29" s="16">
        <f>LOOKUP(Exit_Feedback_PO_PSO_Level!G20,Exit_Feedback_PO_PSO_Level!$U$1:$U$3,Exit_Feedback_PO_PSO_Level!$V$1:$V$3)</f>
        <v>3</v>
      </c>
      <c r="H29" s="16">
        <f>LOOKUP(Exit_Feedback_PO_PSO_Level!H20,Exit_Feedback_PO_PSO_Level!$U$1:$U$3,Exit_Feedback_PO_PSO_Level!$V$1:$V$3)</f>
        <v>3</v>
      </c>
      <c r="I29" s="16">
        <f>LOOKUP(Exit_Feedback_PO_PSO_Level!I20,Exit_Feedback_PO_PSO_Level!$U$1:$U$3,Exit_Feedback_PO_PSO_Level!$V$1:$V$3)</f>
        <v>3</v>
      </c>
      <c r="J29" s="16">
        <f>LOOKUP(Exit_Feedback_PO_PSO_Level!J20,Exit_Feedback_PO_PSO_Level!$U$1:$U$3,Exit_Feedback_PO_PSO_Level!$V$1:$V$3)</f>
        <v>3</v>
      </c>
      <c r="K29" s="16">
        <f>LOOKUP(Exit_Feedback_PO_PSO_Level!K20,Exit_Feedback_PO_PSO_Level!$U$1:$U$3,Exit_Feedback_PO_PSO_Level!$V$1:$V$3)</f>
        <v>3</v>
      </c>
      <c r="L29" s="16">
        <f>LOOKUP(Exit_Feedback_PO_PSO_Level!L20,Exit_Feedback_PO_PSO_Level!$U$1:$U$3,Exit_Feedback_PO_PSO_Level!$V$1:$V$3)</f>
        <v>3</v>
      </c>
      <c r="M29" s="16">
        <f>LOOKUP(Exit_Feedback_PO_PSO_Level!M20,Exit_Feedback_PO_PSO_Level!$U$1:$U$3,Exit_Feedback_PO_PSO_Level!$V$1:$V$3)</f>
        <v>3</v>
      </c>
      <c r="N29" s="20"/>
      <c r="O29" s="16">
        <f>LOOKUP(Exit_Feedback_PO_PSO_Level!O20,Exit_Feedback_PO_PSO_Level!$U$1:$U$3,Exit_Feedback_PO_PSO_Level!$V$1:$V$3)</f>
        <v>3</v>
      </c>
      <c r="P29" s="16">
        <f>LOOKUP(Exit_Feedback_PO_PSO_Level!P20,Exit_Feedback_PO_PSO_Level!$U$1:$U$3,Exit_Feedback_PO_PSO_Level!$V$1:$V$3)</f>
        <v>3</v>
      </c>
      <c r="Q29" s="16">
        <f>LOOKUP(Exit_Feedback_PO_PSO_Level!Q20,Exit_Feedback_PO_PSO_Level!$U$1:$U$3,Exit_Feedback_PO_PSO_Level!$V$1:$V$3)</f>
        <v>3</v>
      </c>
    </row>
    <row r="30" spans="1:17">
      <c r="A30" s="16">
        <v>20</v>
      </c>
      <c r="B30" s="16">
        <f>LOOKUP(Exit_Feedback_PO_PSO_Level!B21,Exit_Feedback_PO_PSO_Level!$U$1:$U$3,Exit_Feedback_PO_PSO_Level!$V$1:$V$3)</f>
        <v>3</v>
      </c>
      <c r="C30" s="16">
        <f>LOOKUP(Exit_Feedback_PO_PSO_Level!C21,Exit_Feedback_PO_PSO_Level!$U$1:$U$3,Exit_Feedback_PO_PSO_Level!$V$1:$V$3)</f>
        <v>3</v>
      </c>
      <c r="D30" s="16">
        <f>LOOKUP(Exit_Feedback_PO_PSO_Level!D21,Exit_Feedback_PO_PSO_Level!$U$1:$U$3,Exit_Feedback_PO_PSO_Level!$V$1:$V$3)</f>
        <v>3</v>
      </c>
      <c r="E30" s="16">
        <f>LOOKUP(Exit_Feedback_PO_PSO_Level!E21,Exit_Feedback_PO_PSO_Level!$U$1:$U$3,Exit_Feedback_PO_PSO_Level!$V$1:$V$3)</f>
        <v>3</v>
      </c>
      <c r="F30" s="16">
        <f>LOOKUP(Exit_Feedback_PO_PSO_Level!F21,Exit_Feedback_PO_PSO_Level!$U$1:$U$3,Exit_Feedback_PO_PSO_Level!$V$1:$V$3)</f>
        <v>3</v>
      </c>
      <c r="G30" s="16">
        <f>LOOKUP(Exit_Feedback_PO_PSO_Level!G21,Exit_Feedback_PO_PSO_Level!$U$1:$U$3,Exit_Feedback_PO_PSO_Level!$V$1:$V$3)</f>
        <v>3</v>
      </c>
      <c r="H30" s="16">
        <f>LOOKUP(Exit_Feedback_PO_PSO_Level!H21,Exit_Feedback_PO_PSO_Level!$U$1:$U$3,Exit_Feedback_PO_PSO_Level!$V$1:$V$3)</f>
        <v>3</v>
      </c>
      <c r="I30" s="16">
        <f>LOOKUP(Exit_Feedback_PO_PSO_Level!I21,Exit_Feedback_PO_PSO_Level!$U$1:$U$3,Exit_Feedback_PO_PSO_Level!$V$1:$V$3)</f>
        <v>3</v>
      </c>
      <c r="J30" s="16">
        <f>LOOKUP(Exit_Feedback_PO_PSO_Level!J21,Exit_Feedback_PO_PSO_Level!$U$1:$U$3,Exit_Feedback_PO_PSO_Level!$V$1:$V$3)</f>
        <v>3</v>
      </c>
      <c r="K30" s="16">
        <f>LOOKUP(Exit_Feedback_PO_PSO_Level!K21,Exit_Feedback_PO_PSO_Level!$U$1:$U$3,Exit_Feedback_PO_PSO_Level!$V$1:$V$3)</f>
        <v>3</v>
      </c>
      <c r="L30" s="16">
        <f>LOOKUP(Exit_Feedback_PO_PSO_Level!L21,Exit_Feedback_PO_PSO_Level!$U$1:$U$3,Exit_Feedback_PO_PSO_Level!$V$1:$V$3)</f>
        <v>3</v>
      </c>
      <c r="M30" s="16">
        <f>LOOKUP(Exit_Feedback_PO_PSO_Level!M21,Exit_Feedback_PO_PSO_Level!$U$1:$U$3,Exit_Feedback_PO_PSO_Level!$V$1:$V$3)</f>
        <v>3</v>
      </c>
      <c r="N30" s="20"/>
      <c r="O30" s="16">
        <f>LOOKUP(Exit_Feedback_PO_PSO_Level!O21,Exit_Feedback_PO_PSO_Level!$U$1:$U$3,Exit_Feedback_PO_PSO_Level!$V$1:$V$3)</f>
        <v>3</v>
      </c>
      <c r="P30" s="16">
        <f>LOOKUP(Exit_Feedback_PO_PSO_Level!P21,Exit_Feedback_PO_PSO_Level!$U$1:$U$3,Exit_Feedback_PO_PSO_Level!$V$1:$V$3)</f>
        <v>3</v>
      </c>
      <c r="Q30" s="16">
        <f>LOOKUP(Exit_Feedback_PO_PSO_Level!Q21,Exit_Feedback_PO_PSO_Level!$U$1:$U$3,Exit_Feedback_PO_PSO_Level!$V$1:$V$3)</f>
        <v>3</v>
      </c>
    </row>
    <row r="31" spans="1:17">
      <c r="A31" s="16">
        <v>21</v>
      </c>
      <c r="B31" s="16">
        <f>LOOKUP(Exit_Feedback_PO_PSO_Level!B22,Exit_Feedback_PO_PSO_Level!$U$1:$U$3,Exit_Feedback_PO_PSO_Level!$V$1:$V$3)</f>
        <v>3</v>
      </c>
      <c r="C31" s="16">
        <f>LOOKUP(Exit_Feedback_PO_PSO_Level!C22,Exit_Feedback_PO_PSO_Level!$U$1:$U$3,Exit_Feedback_PO_PSO_Level!$V$1:$V$3)</f>
        <v>3</v>
      </c>
      <c r="D31" s="16">
        <f>LOOKUP(Exit_Feedback_PO_PSO_Level!D22,Exit_Feedback_PO_PSO_Level!$U$1:$U$3,Exit_Feedback_PO_PSO_Level!$V$1:$V$3)</f>
        <v>3</v>
      </c>
      <c r="E31" s="16">
        <f>LOOKUP(Exit_Feedback_PO_PSO_Level!E22,Exit_Feedback_PO_PSO_Level!$U$1:$U$3,Exit_Feedback_PO_PSO_Level!$V$1:$V$3)</f>
        <v>3</v>
      </c>
      <c r="F31" s="16">
        <f>LOOKUP(Exit_Feedback_PO_PSO_Level!F22,Exit_Feedback_PO_PSO_Level!$U$1:$U$3,Exit_Feedback_PO_PSO_Level!$V$1:$V$3)</f>
        <v>3</v>
      </c>
      <c r="G31" s="16">
        <f>LOOKUP(Exit_Feedback_PO_PSO_Level!G22,Exit_Feedback_PO_PSO_Level!$U$1:$U$3,Exit_Feedback_PO_PSO_Level!$V$1:$V$3)</f>
        <v>3</v>
      </c>
      <c r="H31" s="16">
        <f>LOOKUP(Exit_Feedback_PO_PSO_Level!H22,Exit_Feedback_PO_PSO_Level!$U$1:$U$3,Exit_Feedback_PO_PSO_Level!$V$1:$V$3)</f>
        <v>3</v>
      </c>
      <c r="I31" s="16">
        <f>LOOKUP(Exit_Feedback_PO_PSO_Level!I22,Exit_Feedback_PO_PSO_Level!$U$1:$U$3,Exit_Feedback_PO_PSO_Level!$V$1:$V$3)</f>
        <v>3</v>
      </c>
      <c r="J31" s="16">
        <f>LOOKUP(Exit_Feedback_PO_PSO_Level!J22,Exit_Feedback_PO_PSO_Level!$U$1:$U$3,Exit_Feedback_PO_PSO_Level!$V$1:$V$3)</f>
        <v>3</v>
      </c>
      <c r="K31" s="16">
        <f>LOOKUP(Exit_Feedback_PO_PSO_Level!K22,Exit_Feedback_PO_PSO_Level!$U$1:$U$3,Exit_Feedback_PO_PSO_Level!$V$1:$V$3)</f>
        <v>3</v>
      </c>
      <c r="L31" s="16">
        <f>LOOKUP(Exit_Feedback_PO_PSO_Level!L22,Exit_Feedback_PO_PSO_Level!$U$1:$U$3,Exit_Feedback_PO_PSO_Level!$V$1:$V$3)</f>
        <v>3</v>
      </c>
      <c r="M31" s="16">
        <f>LOOKUP(Exit_Feedback_PO_PSO_Level!M22,Exit_Feedback_PO_PSO_Level!$U$1:$U$3,Exit_Feedback_PO_PSO_Level!$V$1:$V$3)</f>
        <v>3</v>
      </c>
      <c r="N31" s="20"/>
      <c r="O31" s="16">
        <f>LOOKUP(Exit_Feedback_PO_PSO_Level!O22,Exit_Feedback_PO_PSO_Level!$U$1:$U$3,Exit_Feedback_PO_PSO_Level!$V$1:$V$3)</f>
        <v>3</v>
      </c>
      <c r="P31" s="16">
        <f>LOOKUP(Exit_Feedback_PO_PSO_Level!P22,Exit_Feedback_PO_PSO_Level!$U$1:$U$3,Exit_Feedback_PO_PSO_Level!$V$1:$V$3)</f>
        <v>3</v>
      </c>
      <c r="Q31" s="16">
        <f>LOOKUP(Exit_Feedback_PO_PSO_Level!Q22,Exit_Feedback_PO_PSO_Level!$U$1:$U$3,Exit_Feedback_PO_PSO_Level!$V$1:$V$3)</f>
        <v>3</v>
      </c>
    </row>
    <row r="32" spans="1:17">
      <c r="A32" s="16">
        <v>22</v>
      </c>
      <c r="B32" s="16">
        <f>LOOKUP(Exit_Feedback_PO_PSO_Level!B23,Exit_Feedback_PO_PSO_Level!$U$1:$U$3,Exit_Feedback_PO_PSO_Level!$V$1:$V$3)</f>
        <v>3</v>
      </c>
      <c r="C32" s="16">
        <f>LOOKUP(Exit_Feedback_PO_PSO_Level!C23,Exit_Feedback_PO_PSO_Level!$U$1:$U$3,Exit_Feedback_PO_PSO_Level!$V$1:$V$3)</f>
        <v>3</v>
      </c>
      <c r="D32" s="16">
        <f>LOOKUP(Exit_Feedback_PO_PSO_Level!D23,Exit_Feedback_PO_PSO_Level!$U$1:$U$3,Exit_Feedback_PO_PSO_Level!$V$1:$V$3)</f>
        <v>3</v>
      </c>
      <c r="E32" s="16">
        <f>LOOKUP(Exit_Feedback_PO_PSO_Level!E23,Exit_Feedback_PO_PSO_Level!$U$1:$U$3,Exit_Feedback_PO_PSO_Level!$V$1:$V$3)</f>
        <v>3</v>
      </c>
      <c r="F32" s="16">
        <f>LOOKUP(Exit_Feedback_PO_PSO_Level!F23,Exit_Feedback_PO_PSO_Level!$U$1:$U$3,Exit_Feedback_PO_PSO_Level!$V$1:$V$3)</f>
        <v>3</v>
      </c>
      <c r="G32" s="16">
        <f>LOOKUP(Exit_Feedback_PO_PSO_Level!G23,Exit_Feedback_PO_PSO_Level!$U$1:$U$3,Exit_Feedback_PO_PSO_Level!$V$1:$V$3)</f>
        <v>3</v>
      </c>
      <c r="H32" s="16">
        <f>LOOKUP(Exit_Feedback_PO_PSO_Level!H23,Exit_Feedback_PO_PSO_Level!$U$1:$U$3,Exit_Feedback_PO_PSO_Level!$V$1:$V$3)</f>
        <v>3</v>
      </c>
      <c r="I32" s="16">
        <f>LOOKUP(Exit_Feedback_PO_PSO_Level!I23,Exit_Feedback_PO_PSO_Level!$U$1:$U$3,Exit_Feedback_PO_PSO_Level!$V$1:$V$3)</f>
        <v>3</v>
      </c>
      <c r="J32" s="16">
        <f>LOOKUP(Exit_Feedback_PO_PSO_Level!J23,Exit_Feedback_PO_PSO_Level!$U$1:$U$3,Exit_Feedback_PO_PSO_Level!$V$1:$V$3)</f>
        <v>3</v>
      </c>
      <c r="K32" s="16">
        <f>LOOKUP(Exit_Feedback_PO_PSO_Level!K23,Exit_Feedback_PO_PSO_Level!$U$1:$U$3,Exit_Feedback_PO_PSO_Level!$V$1:$V$3)</f>
        <v>3</v>
      </c>
      <c r="L32" s="16">
        <f>LOOKUP(Exit_Feedback_PO_PSO_Level!L23,Exit_Feedback_PO_PSO_Level!$U$1:$U$3,Exit_Feedback_PO_PSO_Level!$V$1:$V$3)</f>
        <v>3</v>
      </c>
      <c r="M32" s="16">
        <f>LOOKUP(Exit_Feedback_PO_PSO_Level!M23,Exit_Feedback_PO_PSO_Level!$U$1:$U$3,Exit_Feedback_PO_PSO_Level!$V$1:$V$3)</f>
        <v>3</v>
      </c>
      <c r="N32" s="20"/>
      <c r="O32" s="16">
        <f>LOOKUP(Exit_Feedback_PO_PSO_Level!O23,Exit_Feedback_PO_PSO_Level!$U$1:$U$3,Exit_Feedback_PO_PSO_Level!$V$1:$V$3)</f>
        <v>3</v>
      </c>
      <c r="P32" s="16">
        <f>LOOKUP(Exit_Feedback_PO_PSO_Level!P23,Exit_Feedback_PO_PSO_Level!$U$1:$U$3,Exit_Feedback_PO_PSO_Level!$V$1:$V$3)</f>
        <v>3</v>
      </c>
      <c r="Q32" s="16">
        <f>LOOKUP(Exit_Feedback_PO_PSO_Level!Q23,Exit_Feedback_PO_PSO_Level!$U$1:$U$3,Exit_Feedback_PO_PSO_Level!$V$1:$V$3)</f>
        <v>3</v>
      </c>
    </row>
    <row r="33" spans="1:17">
      <c r="A33" s="16">
        <v>23</v>
      </c>
      <c r="B33" s="16">
        <f>LOOKUP(Exit_Feedback_PO_PSO_Level!B24,Exit_Feedback_PO_PSO_Level!$U$1:$U$3,Exit_Feedback_PO_PSO_Level!$V$1:$V$3)</f>
        <v>3</v>
      </c>
      <c r="C33" s="16">
        <f>LOOKUP(Exit_Feedback_PO_PSO_Level!C24,Exit_Feedback_PO_PSO_Level!$U$1:$U$3,Exit_Feedback_PO_PSO_Level!$V$1:$V$3)</f>
        <v>3</v>
      </c>
      <c r="D33" s="16">
        <f>LOOKUP(Exit_Feedback_PO_PSO_Level!D24,Exit_Feedback_PO_PSO_Level!$U$1:$U$3,Exit_Feedback_PO_PSO_Level!$V$1:$V$3)</f>
        <v>3</v>
      </c>
      <c r="E33" s="16">
        <f>LOOKUP(Exit_Feedback_PO_PSO_Level!E24,Exit_Feedback_PO_PSO_Level!$U$1:$U$3,Exit_Feedback_PO_PSO_Level!$V$1:$V$3)</f>
        <v>3</v>
      </c>
      <c r="F33" s="16">
        <f>LOOKUP(Exit_Feedback_PO_PSO_Level!F24,Exit_Feedback_PO_PSO_Level!$U$1:$U$3,Exit_Feedback_PO_PSO_Level!$V$1:$V$3)</f>
        <v>3</v>
      </c>
      <c r="G33" s="16">
        <f>LOOKUP(Exit_Feedback_PO_PSO_Level!G24,Exit_Feedback_PO_PSO_Level!$U$1:$U$3,Exit_Feedback_PO_PSO_Level!$V$1:$V$3)</f>
        <v>3</v>
      </c>
      <c r="H33" s="16">
        <f>LOOKUP(Exit_Feedback_PO_PSO_Level!H24,Exit_Feedback_PO_PSO_Level!$U$1:$U$3,Exit_Feedback_PO_PSO_Level!$V$1:$V$3)</f>
        <v>3</v>
      </c>
      <c r="I33" s="16">
        <f>LOOKUP(Exit_Feedback_PO_PSO_Level!I24,Exit_Feedback_PO_PSO_Level!$U$1:$U$3,Exit_Feedback_PO_PSO_Level!$V$1:$V$3)</f>
        <v>3</v>
      </c>
      <c r="J33" s="16">
        <f>LOOKUP(Exit_Feedback_PO_PSO_Level!J24,Exit_Feedback_PO_PSO_Level!$U$1:$U$3,Exit_Feedback_PO_PSO_Level!$V$1:$V$3)</f>
        <v>3</v>
      </c>
      <c r="K33" s="16">
        <f>LOOKUP(Exit_Feedback_PO_PSO_Level!K24,Exit_Feedback_PO_PSO_Level!$U$1:$U$3,Exit_Feedback_PO_PSO_Level!$V$1:$V$3)</f>
        <v>3</v>
      </c>
      <c r="L33" s="16">
        <f>LOOKUP(Exit_Feedback_PO_PSO_Level!L24,Exit_Feedback_PO_PSO_Level!$U$1:$U$3,Exit_Feedback_PO_PSO_Level!$V$1:$V$3)</f>
        <v>3</v>
      </c>
      <c r="M33" s="16">
        <f>LOOKUP(Exit_Feedback_PO_PSO_Level!M24,Exit_Feedback_PO_PSO_Level!$U$1:$U$3,Exit_Feedback_PO_PSO_Level!$V$1:$V$3)</f>
        <v>3</v>
      </c>
      <c r="N33" s="20"/>
      <c r="O33" s="16">
        <f>LOOKUP(Exit_Feedback_PO_PSO_Level!O24,Exit_Feedback_PO_PSO_Level!$U$1:$U$3,Exit_Feedback_PO_PSO_Level!$V$1:$V$3)</f>
        <v>3</v>
      </c>
      <c r="P33" s="16">
        <f>LOOKUP(Exit_Feedback_PO_PSO_Level!P24,Exit_Feedback_PO_PSO_Level!$U$1:$U$3,Exit_Feedback_PO_PSO_Level!$V$1:$V$3)</f>
        <v>3</v>
      </c>
      <c r="Q33" s="16">
        <f>LOOKUP(Exit_Feedback_PO_PSO_Level!Q24,Exit_Feedback_PO_PSO_Level!$U$1:$U$3,Exit_Feedback_PO_PSO_Level!$V$1:$V$3)</f>
        <v>3</v>
      </c>
    </row>
    <row r="34" spans="1:17">
      <c r="A34" s="16">
        <v>24</v>
      </c>
      <c r="B34" s="16">
        <f>LOOKUP(Exit_Feedback_PO_PSO_Level!B25,Exit_Feedback_PO_PSO_Level!$U$1:$U$3,Exit_Feedback_PO_PSO_Level!$V$1:$V$3)</f>
        <v>3</v>
      </c>
      <c r="C34" s="16">
        <f>LOOKUP(Exit_Feedback_PO_PSO_Level!C25,Exit_Feedback_PO_PSO_Level!$U$1:$U$3,Exit_Feedback_PO_PSO_Level!$V$1:$V$3)</f>
        <v>3</v>
      </c>
      <c r="D34" s="16">
        <f>LOOKUP(Exit_Feedback_PO_PSO_Level!D25,Exit_Feedback_PO_PSO_Level!$U$1:$U$3,Exit_Feedback_PO_PSO_Level!$V$1:$V$3)</f>
        <v>3</v>
      </c>
      <c r="E34" s="16">
        <f>LOOKUP(Exit_Feedback_PO_PSO_Level!E25,Exit_Feedback_PO_PSO_Level!$U$1:$U$3,Exit_Feedback_PO_PSO_Level!$V$1:$V$3)</f>
        <v>3</v>
      </c>
      <c r="F34" s="16">
        <f>LOOKUP(Exit_Feedback_PO_PSO_Level!F25,Exit_Feedback_PO_PSO_Level!$U$1:$U$3,Exit_Feedback_PO_PSO_Level!$V$1:$V$3)</f>
        <v>3</v>
      </c>
      <c r="G34" s="16">
        <f>LOOKUP(Exit_Feedback_PO_PSO_Level!G25,Exit_Feedback_PO_PSO_Level!$U$1:$U$3,Exit_Feedback_PO_PSO_Level!$V$1:$V$3)</f>
        <v>3</v>
      </c>
      <c r="H34" s="16">
        <f>LOOKUP(Exit_Feedback_PO_PSO_Level!H25,Exit_Feedback_PO_PSO_Level!$U$1:$U$3,Exit_Feedback_PO_PSO_Level!$V$1:$V$3)</f>
        <v>3</v>
      </c>
      <c r="I34" s="16">
        <f>LOOKUP(Exit_Feedback_PO_PSO_Level!I25,Exit_Feedback_PO_PSO_Level!$U$1:$U$3,Exit_Feedback_PO_PSO_Level!$V$1:$V$3)</f>
        <v>3</v>
      </c>
      <c r="J34" s="16">
        <f>LOOKUP(Exit_Feedback_PO_PSO_Level!J25,Exit_Feedback_PO_PSO_Level!$U$1:$U$3,Exit_Feedback_PO_PSO_Level!$V$1:$V$3)</f>
        <v>3</v>
      </c>
      <c r="K34" s="16">
        <f>LOOKUP(Exit_Feedback_PO_PSO_Level!K25,Exit_Feedback_PO_PSO_Level!$U$1:$U$3,Exit_Feedback_PO_PSO_Level!$V$1:$V$3)</f>
        <v>3</v>
      </c>
      <c r="L34" s="16">
        <f>LOOKUP(Exit_Feedback_PO_PSO_Level!L25,Exit_Feedback_PO_PSO_Level!$U$1:$U$3,Exit_Feedback_PO_PSO_Level!$V$1:$V$3)</f>
        <v>3</v>
      </c>
      <c r="M34" s="16">
        <f>LOOKUP(Exit_Feedback_PO_PSO_Level!M25,Exit_Feedback_PO_PSO_Level!$U$1:$U$3,Exit_Feedback_PO_PSO_Level!$V$1:$V$3)</f>
        <v>3</v>
      </c>
      <c r="N34" s="20"/>
      <c r="O34" s="16">
        <f>LOOKUP(Exit_Feedback_PO_PSO_Level!O25,Exit_Feedback_PO_PSO_Level!$U$1:$U$3,Exit_Feedback_PO_PSO_Level!$V$1:$V$3)</f>
        <v>3</v>
      </c>
      <c r="P34" s="16">
        <f>LOOKUP(Exit_Feedback_PO_PSO_Level!P25,Exit_Feedback_PO_PSO_Level!$U$1:$U$3,Exit_Feedback_PO_PSO_Level!$V$1:$V$3)</f>
        <v>3</v>
      </c>
      <c r="Q34" s="16">
        <f>LOOKUP(Exit_Feedback_PO_PSO_Level!Q25,Exit_Feedback_PO_PSO_Level!$U$1:$U$3,Exit_Feedback_PO_PSO_Level!$V$1:$V$3)</f>
        <v>3</v>
      </c>
    </row>
    <row r="35" spans="1:17">
      <c r="A35" s="16">
        <v>25</v>
      </c>
      <c r="B35" s="16">
        <f>LOOKUP(Exit_Feedback_PO_PSO_Level!B26,Exit_Feedback_PO_PSO_Level!$U$1:$U$3,Exit_Feedback_PO_PSO_Level!$V$1:$V$3)</f>
        <v>3</v>
      </c>
      <c r="C35" s="16">
        <f>LOOKUP(Exit_Feedback_PO_PSO_Level!C26,Exit_Feedback_PO_PSO_Level!$U$1:$U$3,Exit_Feedback_PO_PSO_Level!$V$1:$V$3)</f>
        <v>3</v>
      </c>
      <c r="D35" s="16">
        <f>LOOKUP(Exit_Feedback_PO_PSO_Level!D26,Exit_Feedback_PO_PSO_Level!$U$1:$U$3,Exit_Feedback_PO_PSO_Level!$V$1:$V$3)</f>
        <v>3</v>
      </c>
      <c r="E35" s="16">
        <f>LOOKUP(Exit_Feedback_PO_PSO_Level!E26,Exit_Feedback_PO_PSO_Level!$U$1:$U$3,Exit_Feedback_PO_PSO_Level!$V$1:$V$3)</f>
        <v>3</v>
      </c>
      <c r="F35" s="16">
        <f>LOOKUP(Exit_Feedback_PO_PSO_Level!F26,Exit_Feedback_PO_PSO_Level!$U$1:$U$3,Exit_Feedback_PO_PSO_Level!$V$1:$V$3)</f>
        <v>3</v>
      </c>
      <c r="G35" s="16">
        <f>LOOKUP(Exit_Feedback_PO_PSO_Level!G26,Exit_Feedback_PO_PSO_Level!$U$1:$U$3,Exit_Feedback_PO_PSO_Level!$V$1:$V$3)</f>
        <v>3</v>
      </c>
      <c r="H35" s="16">
        <f>LOOKUP(Exit_Feedback_PO_PSO_Level!H26,Exit_Feedback_PO_PSO_Level!$U$1:$U$3,Exit_Feedback_PO_PSO_Level!$V$1:$V$3)</f>
        <v>3</v>
      </c>
      <c r="I35" s="16">
        <f>LOOKUP(Exit_Feedback_PO_PSO_Level!I26,Exit_Feedback_PO_PSO_Level!$U$1:$U$3,Exit_Feedback_PO_PSO_Level!$V$1:$V$3)</f>
        <v>3</v>
      </c>
      <c r="J35" s="16">
        <f>LOOKUP(Exit_Feedback_PO_PSO_Level!J26,Exit_Feedback_PO_PSO_Level!$U$1:$U$3,Exit_Feedback_PO_PSO_Level!$V$1:$V$3)</f>
        <v>3</v>
      </c>
      <c r="K35" s="16">
        <f>LOOKUP(Exit_Feedback_PO_PSO_Level!K26,Exit_Feedback_PO_PSO_Level!$U$1:$U$3,Exit_Feedback_PO_PSO_Level!$V$1:$V$3)</f>
        <v>3</v>
      </c>
      <c r="L35" s="16">
        <f>LOOKUP(Exit_Feedback_PO_PSO_Level!L26,Exit_Feedback_PO_PSO_Level!$U$1:$U$3,Exit_Feedback_PO_PSO_Level!$V$1:$V$3)</f>
        <v>3</v>
      </c>
      <c r="M35" s="16">
        <f>LOOKUP(Exit_Feedback_PO_PSO_Level!M26,Exit_Feedback_PO_PSO_Level!$U$1:$U$3,Exit_Feedback_PO_PSO_Level!$V$1:$V$3)</f>
        <v>3</v>
      </c>
      <c r="N35" s="20"/>
      <c r="O35" s="16">
        <f>LOOKUP(Exit_Feedback_PO_PSO_Level!O26,Exit_Feedback_PO_PSO_Level!$U$1:$U$3,Exit_Feedback_PO_PSO_Level!$V$1:$V$3)</f>
        <v>3</v>
      </c>
      <c r="P35" s="16">
        <f>LOOKUP(Exit_Feedback_PO_PSO_Level!P26,Exit_Feedback_PO_PSO_Level!$U$1:$U$3,Exit_Feedback_PO_PSO_Level!$V$1:$V$3)</f>
        <v>3</v>
      </c>
      <c r="Q35" s="16">
        <f>LOOKUP(Exit_Feedback_PO_PSO_Level!Q26,Exit_Feedback_PO_PSO_Level!$U$1:$U$3,Exit_Feedback_PO_PSO_Level!$V$1:$V$3)</f>
        <v>3</v>
      </c>
    </row>
    <row r="36" spans="1:17">
      <c r="A36" s="16">
        <v>26</v>
      </c>
      <c r="B36" s="16">
        <f>LOOKUP(Exit_Feedback_PO_PSO_Level!B27,Exit_Feedback_PO_PSO_Level!$U$1:$U$3,Exit_Feedback_PO_PSO_Level!$V$1:$V$3)</f>
        <v>1</v>
      </c>
      <c r="C36" s="16">
        <f>LOOKUP(Exit_Feedback_PO_PSO_Level!C27,Exit_Feedback_PO_PSO_Level!$U$1:$U$3,Exit_Feedback_PO_PSO_Level!$V$1:$V$3)</f>
        <v>1</v>
      </c>
      <c r="D36" s="16">
        <f>LOOKUP(Exit_Feedback_PO_PSO_Level!D27,Exit_Feedback_PO_PSO_Level!$U$1:$U$3,Exit_Feedback_PO_PSO_Level!$V$1:$V$3)</f>
        <v>1</v>
      </c>
      <c r="E36" s="16">
        <f>LOOKUP(Exit_Feedback_PO_PSO_Level!E27,Exit_Feedback_PO_PSO_Level!$U$1:$U$3,Exit_Feedback_PO_PSO_Level!$V$1:$V$3)</f>
        <v>1</v>
      </c>
      <c r="F36" s="16">
        <f>LOOKUP(Exit_Feedback_PO_PSO_Level!F27,Exit_Feedback_PO_PSO_Level!$U$1:$U$3,Exit_Feedback_PO_PSO_Level!$V$1:$V$3)</f>
        <v>1</v>
      </c>
      <c r="G36" s="16">
        <f>LOOKUP(Exit_Feedback_PO_PSO_Level!G27,Exit_Feedback_PO_PSO_Level!$U$1:$U$3,Exit_Feedback_PO_PSO_Level!$V$1:$V$3)</f>
        <v>1</v>
      </c>
      <c r="H36" s="16">
        <f>LOOKUP(Exit_Feedback_PO_PSO_Level!H27,Exit_Feedback_PO_PSO_Level!$U$1:$U$3,Exit_Feedback_PO_PSO_Level!$V$1:$V$3)</f>
        <v>1</v>
      </c>
      <c r="I36" s="16">
        <f>LOOKUP(Exit_Feedback_PO_PSO_Level!I27,Exit_Feedback_PO_PSO_Level!$U$1:$U$3,Exit_Feedback_PO_PSO_Level!$V$1:$V$3)</f>
        <v>1</v>
      </c>
      <c r="J36" s="16">
        <f>LOOKUP(Exit_Feedback_PO_PSO_Level!J27,Exit_Feedback_PO_PSO_Level!$U$1:$U$3,Exit_Feedback_PO_PSO_Level!$V$1:$V$3)</f>
        <v>1</v>
      </c>
      <c r="K36" s="16">
        <f>LOOKUP(Exit_Feedback_PO_PSO_Level!K27,Exit_Feedback_PO_PSO_Level!$U$1:$U$3,Exit_Feedback_PO_PSO_Level!$V$1:$V$3)</f>
        <v>1</v>
      </c>
      <c r="L36" s="16">
        <f>LOOKUP(Exit_Feedback_PO_PSO_Level!L27,Exit_Feedback_PO_PSO_Level!$U$1:$U$3,Exit_Feedback_PO_PSO_Level!$V$1:$V$3)</f>
        <v>1</v>
      </c>
      <c r="M36" s="16">
        <f>LOOKUP(Exit_Feedback_PO_PSO_Level!M27,Exit_Feedback_PO_PSO_Level!$U$1:$U$3,Exit_Feedback_PO_PSO_Level!$V$1:$V$3)</f>
        <v>1</v>
      </c>
      <c r="N36" s="20"/>
      <c r="O36" s="16">
        <f>LOOKUP(Exit_Feedback_PO_PSO_Level!O27,Exit_Feedback_PO_PSO_Level!$U$1:$U$3,Exit_Feedback_PO_PSO_Level!$V$1:$V$3)</f>
        <v>1</v>
      </c>
      <c r="P36" s="16">
        <f>LOOKUP(Exit_Feedback_PO_PSO_Level!P27,Exit_Feedback_PO_PSO_Level!$U$1:$U$3,Exit_Feedback_PO_PSO_Level!$V$1:$V$3)</f>
        <v>1</v>
      </c>
      <c r="Q36" s="16">
        <f>LOOKUP(Exit_Feedback_PO_PSO_Level!Q27,Exit_Feedback_PO_PSO_Level!$U$1:$U$3,Exit_Feedback_PO_PSO_Level!$V$1:$V$3)</f>
        <v>1</v>
      </c>
    </row>
    <row r="37" spans="1:17">
      <c r="A37" s="16">
        <v>27</v>
      </c>
      <c r="B37" s="16">
        <f>LOOKUP(Exit_Feedback_PO_PSO_Level!B28,Exit_Feedback_PO_PSO_Level!$U$1:$U$3,Exit_Feedback_PO_PSO_Level!$V$1:$V$3)</f>
        <v>3</v>
      </c>
      <c r="C37" s="16">
        <f>LOOKUP(Exit_Feedback_PO_PSO_Level!C28,Exit_Feedback_PO_PSO_Level!$U$1:$U$3,Exit_Feedback_PO_PSO_Level!$V$1:$V$3)</f>
        <v>3</v>
      </c>
      <c r="D37" s="16">
        <f>LOOKUP(Exit_Feedback_PO_PSO_Level!D28,Exit_Feedback_PO_PSO_Level!$U$1:$U$3,Exit_Feedback_PO_PSO_Level!$V$1:$V$3)</f>
        <v>3</v>
      </c>
      <c r="E37" s="16">
        <f>LOOKUP(Exit_Feedback_PO_PSO_Level!E28,Exit_Feedback_PO_PSO_Level!$U$1:$U$3,Exit_Feedback_PO_PSO_Level!$V$1:$V$3)</f>
        <v>3</v>
      </c>
      <c r="F37" s="16">
        <f>LOOKUP(Exit_Feedback_PO_PSO_Level!F28,Exit_Feedback_PO_PSO_Level!$U$1:$U$3,Exit_Feedback_PO_PSO_Level!$V$1:$V$3)</f>
        <v>3</v>
      </c>
      <c r="G37" s="16">
        <f>LOOKUP(Exit_Feedback_PO_PSO_Level!G28,Exit_Feedback_PO_PSO_Level!$U$1:$U$3,Exit_Feedback_PO_PSO_Level!$V$1:$V$3)</f>
        <v>3</v>
      </c>
      <c r="H37" s="16">
        <f>LOOKUP(Exit_Feedback_PO_PSO_Level!H28,Exit_Feedback_PO_PSO_Level!$U$1:$U$3,Exit_Feedback_PO_PSO_Level!$V$1:$V$3)</f>
        <v>3</v>
      </c>
      <c r="I37" s="16">
        <f>LOOKUP(Exit_Feedback_PO_PSO_Level!I28,Exit_Feedback_PO_PSO_Level!$U$1:$U$3,Exit_Feedback_PO_PSO_Level!$V$1:$V$3)</f>
        <v>3</v>
      </c>
      <c r="J37" s="16">
        <f>LOOKUP(Exit_Feedback_PO_PSO_Level!J28,Exit_Feedback_PO_PSO_Level!$U$1:$U$3,Exit_Feedback_PO_PSO_Level!$V$1:$V$3)</f>
        <v>3</v>
      </c>
      <c r="K37" s="16">
        <f>LOOKUP(Exit_Feedback_PO_PSO_Level!K28,Exit_Feedback_PO_PSO_Level!$U$1:$U$3,Exit_Feedback_PO_PSO_Level!$V$1:$V$3)</f>
        <v>3</v>
      </c>
      <c r="L37" s="16">
        <f>LOOKUP(Exit_Feedback_PO_PSO_Level!L28,Exit_Feedback_PO_PSO_Level!$U$1:$U$3,Exit_Feedback_PO_PSO_Level!$V$1:$V$3)</f>
        <v>3</v>
      </c>
      <c r="M37" s="16">
        <f>LOOKUP(Exit_Feedback_PO_PSO_Level!M28,Exit_Feedback_PO_PSO_Level!$U$1:$U$3,Exit_Feedback_PO_PSO_Level!$V$1:$V$3)</f>
        <v>3</v>
      </c>
      <c r="N37" s="20"/>
      <c r="O37" s="16">
        <f>LOOKUP(Exit_Feedback_PO_PSO_Level!O28,Exit_Feedback_PO_PSO_Level!$U$1:$U$3,Exit_Feedback_PO_PSO_Level!$V$1:$V$3)</f>
        <v>3</v>
      </c>
      <c r="P37" s="16">
        <f>LOOKUP(Exit_Feedback_PO_PSO_Level!P28,Exit_Feedback_PO_PSO_Level!$U$1:$U$3,Exit_Feedback_PO_PSO_Level!$V$1:$V$3)</f>
        <v>3</v>
      </c>
      <c r="Q37" s="16">
        <f>LOOKUP(Exit_Feedback_PO_PSO_Level!Q28,Exit_Feedback_PO_PSO_Level!$U$1:$U$3,Exit_Feedback_PO_PSO_Level!$V$1:$V$3)</f>
        <v>3</v>
      </c>
    </row>
    <row r="38" spans="1:17">
      <c r="A38" s="16">
        <v>28</v>
      </c>
      <c r="B38" s="16">
        <f>LOOKUP(Exit_Feedback_PO_PSO_Level!B29,Exit_Feedback_PO_PSO_Level!$U$1:$U$3,Exit_Feedback_PO_PSO_Level!$V$1:$V$3)</f>
        <v>3</v>
      </c>
      <c r="C38" s="16">
        <f>LOOKUP(Exit_Feedback_PO_PSO_Level!C29,Exit_Feedback_PO_PSO_Level!$U$1:$U$3,Exit_Feedback_PO_PSO_Level!$V$1:$V$3)</f>
        <v>3</v>
      </c>
      <c r="D38" s="16">
        <f>LOOKUP(Exit_Feedback_PO_PSO_Level!D29,Exit_Feedback_PO_PSO_Level!$U$1:$U$3,Exit_Feedback_PO_PSO_Level!$V$1:$V$3)</f>
        <v>3</v>
      </c>
      <c r="E38" s="16">
        <f>LOOKUP(Exit_Feedback_PO_PSO_Level!E29,Exit_Feedback_PO_PSO_Level!$U$1:$U$3,Exit_Feedback_PO_PSO_Level!$V$1:$V$3)</f>
        <v>3</v>
      </c>
      <c r="F38" s="16">
        <f>LOOKUP(Exit_Feedback_PO_PSO_Level!F29,Exit_Feedback_PO_PSO_Level!$U$1:$U$3,Exit_Feedback_PO_PSO_Level!$V$1:$V$3)</f>
        <v>3</v>
      </c>
      <c r="G38" s="16">
        <f>LOOKUP(Exit_Feedback_PO_PSO_Level!G29,Exit_Feedback_PO_PSO_Level!$U$1:$U$3,Exit_Feedback_PO_PSO_Level!$V$1:$V$3)</f>
        <v>3</v>
      </c>
      <c r="H38" s="16">
        <f>LOOKUP(Exit_Feedback_PO_PSO_Level!H29,Exit_Feedback_PO_PSO_Level!$U$1:$U$3,Exit_Feedback_PO_PSO_Level!$V$1:$V$3)</f>
        <v>3</v>
      </c>
      <c r="I38" s="16">
        <f>LOOKUP(Exit_Feedback_PO_PSO_Level!I29,Exit_Feedback_PO_PSO_Level!$U$1:$U$3,Exit_Feedback_PO_PSO_Level!$V$1:$V$3)</f>
        <v>3</v>
      </c>
      <c r="J38" s="16">
        <f>LOOKUP(Exit_Feedback_PO_PSO_Level!J29,Exit_Feedback_PO_PSO_Level!$U$1:$U$3,Exit_Feedback_PO_PSO_Level!$V$1:$V$3)</f>
        <v>3</v>
      </c>
      <c r="K38" s="16">
        <f>LOOKUP(Exit_Feedback_PO_PSO_Level!K29,Exit_Feedback_PO_PSO_Level!$U$1:$U$3,Exit_Feedback_PO_PSO_Level!$V$1:$V$3)</f>
        <v>3</v>
      </c>
      <c r="L38" s="16">
        <f>LOOKUP(Exit_Feedback_PO_PSO_Level!L29,Exit_Feedback_PO_PSO_Level!$U$1:$U$3,Exit_Feedback_PO_PSO_Level!$V$1:$V$3)</f>
        <v>3</v>
      </c>
      <c r="M38" s="16">
        <f>LOOKUP(Exit_Feedback_PO_PSO_Level!M29,Exit_Feedback_PO_PSO_Level!$U$1:$U$3,Exit_Feedback_PO_PSO_Level!$V$1:$V$3)</f>
        <v>3</v>
      </c>
      <c r="N38" s="20"/>
      <c r="O38" s="16">
        <f>LOOKUP(Exit_Feedback_PO_PSO_Level!O29,Exit_Feedback_PO_PSO_Level!$U$1:$U$3,Exit_Feedback_PO_PSO_Level!$V$1:$V$3)</f>
        <v>3</v>
      </c>
      <c r="P38" s="16">
        <f>LOOKUP(Exit_Feedback_PO_PSO_Level!P29,Exit_Feedback_PO_PSO_Level!$U$1:$U$3,Exit_Feedback_PO_PSO_Level!$V$1:$V$3)</f>
        <v>3</v>
      </c>
      <c r="Q38" s="16">
        <f>LOOKUP(Exit_Feedback_PO_PSO_Level!Q29,Exit_Feedback_PO_PSO_Level!$U$1:$U$3,Exit_Feedback_PO_PSO_Level!$V$1:$V$3)</f>
        <v>3</v>
      </c>
    </row>
    <row r="39" spans="1:17">
      <c r="A39" s="16">
        <v>29</v>
      </c>
      <c r="B39" s="16">
        <f>LOOKUP(Exit_Feedback_PO_PSO_Level!B30,Exit_Feedback_PO_PSO_Level!$U$1:$U$3,Exit_Feedback_PO_PSO_Level!$V$1:$V$3)</f>
        <v>3</v>
      </c>
      <c r="C39" s="16">
        <f>LOOKUP(Exit_Feedback_PO_PSO_Level!C30,Exit_Feedback_PO_PSO_Level!$U$1:$U$3,Exit_Feedback_PO_PSO_Level!$V$1:$V$3)</f>
        <v>3</v>
      </c>
      <c r="D39" s="16">
        <f>LOOKUP(Exit_Feedback_PO_PSO_Level!D30,Exit_Feedback_PO_PSO_Level!$U$1:$U$3,Exit_Feedback_PO_PSO_Level!$V$1:$V$3)</f>
        <v>3</v>
      </c>
      <c r="E39" s="16">
        <f>LOOKUP(Exit_Feedback_PO_PSO_Level!E30,Exit_Feedback_PO_PSO_Level!$U$1:$U$3,Exit_Feedback_PO_PSO_Level!$V$1:$V$3)</f>
        <v>3</v>
      </c>
      <c r="F39" s="16">
        <f>LOOKUP(Exit_Feedback_PO_PSO_Level!F30,Exit_Feedback_PO_PSO_Level!$U$1:$U$3,Exit_Feedback_PO_PSO_Level!$V$1:$V$3)</f>
        <v>3</v>
      </c>
      <c r="G39" s="16">
        <f>LOOKUP(Exit_Feedback_PO_PSO_Level!G30,Exit_Feedback_PO_PSO_Level!$U$1:$U$3,Exit_Feedback_PO_PSO_Level!$V$1:$V$3)</f>
        <v>3</v>
      </c>
      <c r="H39" s="16">
        <f>LOOKUP(Exit_Feedback_PO_PSO_Level!H30,Exit_Feedback_PO_PSO_Level!$U$1:$U$3,Exit_Feedback_PO_PSO_Level!$V$1:$V$3)</f>
        <v>3</v>
      </c>
      <c r="I39" s="16">
        <f>LOOKUP(Exit_Feedback_PO_PSO_Level!I30,Exit_Feedback_PO_PSO_Level!$U$1:$U$3,Exit_Feedback_PO_PSO_Level!$V$1:$V$3)</f>
        <v>3</v>
      </c>
      <c r="J39" s="16">
        <f>LOOKUP(Exit_Feedback_PO_PSO_Level!J30,Exit_Feedback_PO_PSO_Level!$U$1:$U$3,Exit_Feedback_PO_PSO_Level!$V$1:$V$3)</f>
        <v>3</v>
      </c>
      <c r="K39" s="16">
        <f>LOOKUP(Exit_Feedback_PO_PSO_Level!K30,Exit_Feedback_PO_PSO_Level!$U$1:$U$3,Exit_Feedback_PO_PSO_Level!$V$1:$V$3)</f>
        <v>3</v>
      </c>
      <c r="L39" s="16">
        <f>LOOKUP(Exit_Feedback_PO_PSO_Level!L30,Exit_Feedback_PO_PSO_Level!$U$1:$U$3,Exit_Feedback_PO_PSO_Level!$V$1:$V$3)</f>
        <v>3</v>
      </c>
      <c r="M39" s="16">
        <f>LOOKUP(Exit_Feedback_PO_PSO_Level!M30,Exit_Feedback_PO_PSO_Level!$U$1:$U$3,Exit_Feedback_PO_PSO_Level!$V$1:$V$3)</f>
        <v>3</v>
      </c>
      <c r="N39" s="20"/>
      <c r="O39" s="16">
        <f>LOOKUP(Exit_Feedback_PO_PSO_Level!O30,Exit_Feedback_PO_PSO_Level!$U$1:$U$3,Exit_Feedback_PO_PSO_Level!$V$1:$V$3)</f>
        <v>2</v>
      </c>
      <c r="P39" s="16">
        <f>LOOKUP(Exit_Feedback_PO_PSO_Level!P30,Exit_Feedback_PO_PSO_Level!$U$1:$U$3,Exit_Feedback_PO_PSO_Level!$V$1:$V$3)</f>
        <v>3</v>
      </c>
      <c r="Q39" s="16">
        <f>LOOKUP(Exit_Feedback_PO_PSO_Level!Q30,Exit_Feedback_PO_PSO_Level!$U$1:$U$3,Exit_Feedback_PO_PSO_Level!$V$1:$V$3)</f>
        <v>3</v>
      </c>
    </row>
    <row r="40" spans="1:17">
      <c r="A40" s="16">
        <v>30</v>
      </c>
      <c r="B40" s="16">
        <f>LOOKUP(Exit_Feedback_PO_PSO_Level!B31,Exit_Feedback_PO_PSO_Level!$U$1:$U$3,Exit_Feedback_PO_PSO_Level!$V$1:$V$3)</f>
        <v>3</v>
      </c>
      <c r="C40" s="16">
        <f>LOOKUP(Exit_Feedback_PO_PSO_Level!C31,Exit_Feedback_PO_PSO_Level!$U$1:$U$3,Exit_Feedback_PO_PSO_Level!$V$1:$V$3)</f>
        <v>3</v>
      </c>
      <c r="D40" s="16">
        <f>LOOKUP(Exit_Feedback_PO_PSO_Level!D31,Exit_Feedback_PO_PSO_Level!$U$1:$U$3,Exit_Feedback_PO_PSO_Level!$V$1:$V$3)</f>
        <v>3</v>
      </c>
      <c r="E40" s="16">
        <f>LOOKUP(Exit_Feedback_PO_PSO_Level!E31,Exit_Feedback_PO_PSO_Level!$U$1:$U$3,Exit_Feedback_PO_PSO_Level!$V$1:$V$3)</f>
        <v>3</v>
      </c>
      <c r="F40" s="16">
        <f>LOOKUP(Exit_Feedback_PO_PSO_Level!F31,Exit_Feedback_PO_PSO_Level!$U$1:$U$3,Exit_Feedback_PO_PSO_Level!$V$1:$V$3)</f>
        <v>3</v>
      </c>
      <c r="G40" s="16">
        <f>LOOKUP(Exit_Feedback_PO_PSO_Level!G31,Exit_Feedback_PO_PSO_Level!$U$1:$U$3,Exit_Feedback_PO_PSO_Level!$V$1:$V$3)</f>
        <v>3</v>
      </c>
      <c r="H40" s="16">
        <f>LOOKUP(Exit_Feedback_PO_PSO_Level!H31,Exit_Feedback_PO_PSO_Level!$U$1:$U$3,Exit_Feedback_PO_PSO_Level!$V$1:$V$3)</f>
        <v>3</v>
      </c>
      <c r="I40" s="16">
        <f>LOOKUP(Exit_Feedback_PO_PSO_Level!I31,Exit_Feedback_PO_PSO_Level!$U$1:$U$3,Exit_Feedback_PO_PSO_Level!$V$1:$V$3)</f>
        <v>3</v>
      </c>
      <c r="J40" s="16">
        <f>LOOKUP(Exit_Feedback_PO_PSO_Level!J31,Exit_Feedback_PO_PSO_Level!$U$1:$U$3,Exit_Feedback_PO_PSO_Level!$V$1:$V$3)</f>
        <v>3</v>
      </c>
      <c r="K40" s="16">
        <f>LOOKUP(Exit_Feedback_PO_PSO_Level!K31,Exit_Feedback_PO_PSO_Level!$U$1:$U$3,Exit_Feedback_PO_PSO_Level!$V$1:$V$3)</f>
        <v>3</v>
      </c>
      <c r="L40" s="16">
        <f>LOOKUP(Exit_Feedback_PO_PSO_Level!L31,Exit_Feedback_PO_PSO_Level!$U$1:$U$3,Exit_Feedback_PO_PSO_Level!$V$1:$V$3)</f>
        <v>3</v>
      </c>
      <c r="M40" s="16">
        <f>LOOKUP(Exit_Feedback_PO_PSO_Level!M31,Exit_Feedback_PO_PSO_Level!$U$1:$U$3,Exit_Feedback_PO_PSO_Level!$V$1:$V$3)</f>
        <v>3</v>
      </c>
      <c r="N40" s="20"/>
      <c r="O40" s="16">
        <f>LOOKUP(Exit_Feedback_PO_PSO_Level!O31,Exit_Feedback_PO_PSO_Level!$U$1:$U$3,Exit_Feedback_PO_PSO_Level!$V$1:$V$3)</f>
        <v>3</v>
      </c>
      <c r="P40" s="16">
        <f>LOOKUP(Exit_Feedback_PO_PSO_Level!P31,Exit_Feedback_PO_PSO_Level!$U$1:$U$3,Exit_Feedback_PO_PSO_Level!$V$1:$V$3)</f>
        <v>3</v>
      </c>
      <c r="Q40" s="16">
        <f>LOOKUP(Exit_Feedback_PO_PSO_Level!Q31,Exit_Feedback_PO_PSO_Level!$U$1:$U$3,Exit_Feedback_PO_PSO_Level!$V$1:$V$3)</f>
        <v>3</v>
      </c>
    </row>
    <row r="41" spans="1:17">
      <c r="A41" s="16">
        <v>31</v>
      </c>
      <c r="B41" s="16">
        <f>LOOKUP(Exit_Feedback_PO_PSO_Level!B32,Exit_Feedback_PO_PSO_Level!$U$1:$U$3,Exit_Feedback_PO_PSO_Level!$V$1:$V$3)</f>
        <v>3</v>
      </c>
      <c r="C41" s="16">
        <f>LOOKUP(Exit_Feedback_PO_PSO_Level!C32,Exit_Feedback_PO_PSO_Level!$U$1:$U$3,Exit_Feedback_PO_PSO_Level!$V$1:$V$3)</f>
        <v>3</v>
      </c>
      <c r="D41" s="16">
        <f>LOOKUP(Exit_Feedback_PO_PSO_Level!D32,Exit_Feedback_PO_PSO_Level!$U$1:$U$3,Exit_Feedback_PO_PSO_Level!$V$1:$V$3)</f>
        <v>3</v>
      </c>
      <c r="E41" s="16">
        <f>LOOKUP(Exit_Feedback_PO_PSO_Level!E32,Exit_Feedback_PO_PSO_Level!$U$1:$U$3,Exit_Feedback_PO_PSO_Level!$V$1:$V$3)</f>
        <v>3</v>
      </c>
      <c r="F41" s="16">
        <f>LOOKUP(Exit_Feedback_PO_PSO_Level!F32,Exit_Feedback_PO_PSO_Level!$U$1:$U$3,Exit_Feedback_PO_PSO_Level!$V$1:$V$3)</f>
        <v>3</v>
      </c>
      <c r="G41" s="16">
        <f>LOOKUP(Exit_Feedback_PO_PSO_Level!G32,Exit_Feedback_PO_PSO_Level!$U$1:$U$3,Exit_Feedback_PO_PSO_Level!$V$1:$V$3)</f>
        <v>3</v>
      </c>
      <c r="H41" s="16">
        <f>LOOKUP(Exit_Feedback_PO_PSO_Level!H32,Exit_Feedback_PO_PSO_Level!$U$1:$U$3,Exit_Feedback_PO_PSO_Level!$V$1:$V$3)</f>
        <v>3</v>
      </c>
      <c r="I41" s="16">
        <f>LOOKUP(Exit_Feedback_PO_PSO_Level!I32,Exit_Feedback_PO_PSO_Level!$U$1:$U$3,Exit_Feedback_PO_PSO_Level!$V$1:$V$3)</f>
        <v>3</v>
      </c>
      <c r="J41" s="16">
        <f>LOOKUP(Exit_Feedback_PO_PSO_Level!J32,Exit_Feedback_PO_PSO_Level!$U$1:$U$3,Exit_Feedback_PO_PSO_Level!$V$1:$V$3)</f>
        <v>3</v>
      </c>
      <c r="K41" s="16">
        <f>LOOKUP(Exit_Feedback_PO_PSO_Level!K32,Exit_Feedback_PO_PSO_Level!$U$1:$U$3,Exit_Feedback_PO_PSO_Level!$V$1:$V$3)</f>
        <v>3</v>
      </c>
      <c r="L41" s="16">
        <f>LOOKUP(Exit_Feedback_PO_PSO_Level!L32,Exit_Feedback_PO_PSO_Level!$U$1:$U$3,Exit_Feedback_PO_PSO_Level!$V$1:$V$3)</f>
        <v>3</v>
      </c>
      <c r="M41" s="16">
        <f>LOOKUP(Exit_Feedback_PO_PSO_Level!M32,Exit_Feedback_PO_PSO_Level!$U$1:$U$3,Exit_Feedback_PO_PSO_Level!$V$1:$V$3)</f>
        <v>3</v>
      </c>
      <c r="N41" s="20"/>
      <c r="O41" s="16">
        <f>LOOKUP(Exit_Feedback_PO_PSO_Level!O32,Exit_Feedback_PO_PSO_Level!$U$1:$U$3,Exit_Feedback_PO_PSO_Level!$V$1:$V$3)</f>
        <v>3</v>
      </c>
      <c r="P41" s="16">
        <f>LOOKUP(Exit_Feedback_PO_PSO_Level!P32,Exit_Feedback_PO_PSO_Level!$U$1:$U$3,Exit_Feedback_PO_PSO_Level!$V$1:$V$3)</f>
        <v>3</v>
      </c>
      <c r="Q41" s="16">
        <f>LOOKUP(Exit_Feedback_PO_PSO_Level!Q32,Exit_Feedback_PO_PSO_Level!$U$1:$U$3,Exit_Feedback_PO_PSO_Level!$V$1:$V$3)</f>
        <v>3</v>
      </c>
    </row>
    <row r="42" spans="1:17">
      <c r="A42" s="16">
        <v>32</v>
      </c>
      <c r="B42" s="16">
        <f>LOOKUP(Exit_Feedback_PO_PSO_Level!B33,Exit_Feedback_PO_PSO_Level!$U$1:$U$3,Exit_Feedback_PO_PSO_Level!$V$1:$V$3)</f>
        <v>3</v>
      </c>
      <c r="C42" s="16">
        <f>LOOKUP(Exit_Feedback_PO_PSO_Level!C33,Exit_Feedback_PO_PSO_Level!$U$1:$U$3,Exit_Feedback_PO_PSO_Level!$V$1:$V$3)</f>
        <v>3</v>
      </c>
      <c r="D42" s="16">
        <f>LOOKUP(Exit_Feedback_PO_PSO_Level!D33,Exit_Feedback_PO_PSO_Level!$U$1:$U$3,Exit_Feedback_PO_PSO_Level!$V$1:$V$3)</f>
        <v>3</v>
      </c>
      <c r="E42" s="16">
        <f>LOOKUP(Exit_Feedback_PO_PSO_Level!E33,Exit_Feedback_PO_PSO_Level!$U$1:$U$3,Exit_Feedback_PO_PSO_Level!$V$1:$V$3)</f>
        <v>3</v>
      </c>
      <c r="F42" s="16">
        <f>LOOKUP(Exit_Feedback_PO_PSO_Level!F33,Exit_Feedback_PO_PSO_Level!$U$1:$U$3,Exit_Feedback_PO_PSO_Level!$V$1:$V$3)</f>
        <v>3</v>
      </c>
      <c r="G42" s="16">
        <f>LOOKUP(Exit_Feedback_PO_PSO_Level!G33,Exit_Feedback_PO_PSO_Level!$U$1:$U$3,Exit_Feedback_PO_PSO_Level!$V$1:$V$3)</f>
        <v>3</v>
      </c>
      <c r="H42" s="16">
        <f>LOOKUP(Exit_Feedback_PO_PSO_Level!H33,Exit_Feedback_PO_PSO_Level!$U$1:$U$3,Exit_Feedback_PO_PSO_Level!$V$1:$V$3)</f>
        <v>3</v>
      </c>
      <c r="I42" s="16">
        <f>LOOKUP(Exit_Feedback_PO_PSO_Level!I33,Exit_Feedback_PO_PSO_Level!$U$1:$U$3,Exit_Feedback_PO_PSO_Level!$V$1:$V$3)</f>
        <v>3</v>
      </c>
      <c r="J42" s="16">
        <f>LOOKUP(Exit_Feedback_PO_PSO_Level!J33,Exit_Feedback_PO_PSO_Level!$U$1:$U$3,Exit_Feedback_PO_PSO_Level!$V$1:$V$3)</f>
        <v>3</v>
      </c>
      <c r="K42" s="16">
        <f>LOOKUP(Exit_Feedback_PO_PSO_Level!K33,Exit_Feedback_PO_PSO_Level!$U$1:$U$3,Exit_Feedback_PO_PSO_Level!$V$1:$V$3)</f>
        <v>3</v>
      </c>
      <c r="L42" s="16">
        <f>LOOKUP(Exit_Feedback_PO_PSO_Level!L33,Exit_Feedback_PO_PSO_Level!$U$1:$U$3,Exit_Feedback_PO_PSO_Level!$V$1:$V$3)</f>
        <v>3</v>
      </c>
      <c r="M42" s="16">
        <f>LOOKUP(Exit_Feedback_PO_PSO_Level!M33,Exit_Feedback_PO_PSO_Level!$U$1:$U$3,Exit_Feedback_PO_PSO_Level!$V$1:$V$3)</f>
        <v>3</v>
      </c>
      <c r="N42" s="20"/>
      <c r="O42" s="16">
        <f>LOOKUP(Exit_Feedback_PO_PSO_Level!O33,Exit_Feedback_PO_PSO_Level!$U$1:$U$3,Exit_Feedback_PO_PSO_Level!$V$1:$V$3)</f>
        <v>3</v>
      </c>
      <c r="P42" s="16">
        <f>LOOKUP(Exit_Feedback_PO_PSO_Level!P33,Exit_Feedback_PO_PSO_Level!$U$1:$U$3,Exit_Feedback_PO_PSO_Level!$V$1:$V$3)</f>
        <v>3</v>
      </c>
      <c r="Q42" s="16">
        <f>LOOKUP(Exit_Feedback_PO_PSO_Level!Q33,Exit_Feedback_PO_PSO_Level!$U$1:$U$3,Exit_Feedback_PO_PSO_Level!$V$1:$V$3)</f>
        <v>3</v>
      </c>
    </row>
    <row r="43" spans="1:17">
      <c r="A43" s="16">
        <v>33</v>
      </c>
      <c r="B43" s="16">
        <f>LOOKUP(Exit_Feedback_PO_PSO_Level!B34,Exit_Feedback_PO_PSO_Level!$U$1:$U$3,Exit_Feedback_PO_PSO_Level!$V$1:$V$3)</f>
        <v>3</v>
      </c>
      <c r="C43" s="16">
        <f>LOOKUP(Exit_Feedback_PO_PSO_Level!C34,Exit_Feedback_PO_PSO_Level!$U$1:$U$3,Exit_Feedback_PO_PSO_Level!$V$1:$V$3)</f>
        <v>2</v>
      </c>
      <c r="D43" s="16">
        <f>LOOKUP(Exit_Feedback_PO_PSO_Level!D34,Exit_Feedback_PO_PSO_Level!$U$1:$U$3,Exit_Feedback_PO_PSO_Level!$V$1:$V$3)</f>
        <v>2</v>
      </c>
      <c r="E43" s="16">
        <f>LOOKUP(Exit_Feedback_PO_PSO_Level!E34,Exit_Feedback_PO_PSO_Level!$U$1:$U$3,Exit_Feedback_PO_PSO_Level!$V$1:$V$3)</f>
        <v>2</v>
      </c>
      <c r="F43" s="16">
        <f>LOOKUP(Exit_Feedback_PO_PSO_Level!F34,Exit_Feedback_PO_PSO_Level!$U$1:$U$3,Exit_Feedback_PO_PSO_Level!$V$1:$V$3)</f>
        <v>2</v>
      </c>
      <c r="G43" s="16">
        <f>LOOKUP(Exit_Feedback_PO_PSO_Level!G34,Exit_Feedback_PO_PSO_Level!$U$1:$U$3,Exit_Feedback_PO_PSO_Level!$V$1:$V$3)</f>
        <v>2</v>
      </c>
      <c r="H43" s="16">
        <f>LOOKUP(Exit_Feedback_PO_PSO_Level!H34,Exit_Feedback_PO_PSO_Level!$U$1:$U$3,Exit_Feedback_PO_PSO_Level!$V$1:$V$3)</f>
        <v>2</v>
      </c>
      <c r="I43" s="16">
        <f>LOOKUP(Exit_Feedback_PO_PSO_Level!I34,Exit_Feedback_PO_PSO_Level!$U$1:$U$3,Exit_Feedback_PO_PSO_Level!$V$1:$V$3)</f>
        <v>2</v>
      </c>
      <c r="J43" s="16">
        <f>LOOKUP(Exit_Feedback_PO_PSO_Level!J34,Exit_Feedback_PO_PSO_Level!$U$1:$U$3,Exit_Feedback_PO_PSO_Level!$V$1:$V$3)</f>
        <v>2</v>
      </c>
      <c r="K43" s="16">
        <f>LOOKUP(Exit_Feedback_PO_PSO_Level!K34,Exit_Feedback_PO_PSO_Level!$U$1:$U$3,Exit_Feedback_PO_PSO_Level!$V$1:$V$3)</f>
        <v>2</v>
      </c>
      <c r="L43" s="16">
        <f>LOOKUP(Exit_Feedback_PO_PSO_Level!L34,Exit_Feedback_PO_PSO_Level!$U$1:$U$3,Exit_Feedback_PO_PSO_Level!$V$1:$V$3)</f>
        <v>2</v>
      </c>
      <c r="M43" s="16">
        <f>LOOKUP(Exit_Feedback_PO_PSO_Level!M34,Exit_Feedback_PO_PSO_Level!$U$1:$U$3,Exit_Feedback_PO_PSO_Level!$V$1:$V$3)</f>
        <v>2</v>
      </c>
      <c r="N43" s="20"/>
      <c r="O43" s="16">
        <f>LOOKUP(Exit_Feedback_PO_PSO_Level!O34,Exit_Feedback_PO_PSO_Level!$U$1:$U$3,Exit_Feedback_PO_PSO_Level!$V$1:$V$3)</f>
        <v>3</v>
      </c>
      <c r="P43" s="16">
        <f>LOOKUP(Exit_Feedback_PO_PSO_Level!P34,Exit_Feedback_PO_PSO_Level!$U$1:$U$3,Exit_Feedback_PO_PSO_Level!$V$1:$V$3)</f>
        <v>3</v>
      </c>
      <c r="Q43" s="16">
        <f>LOOKUP(Exit_Feedback_PO_PSO_Level!Q34,Exit_Feedback_PO_PSO_Level!$U$1:$U$3,Exit_Feedback_PO_PSO_Level!$V$1:$V$3)</f>
        <v>3</v>
      </c>
    </row>
    <row r="44" spans="1:17">
      <c r="A44" s="16">
        <v>34</v>
      </c>
      <c r="B44" s="16">
        <f>LOOKUP(Exit_Feedback_PO_PSO_Level!B35,Exit_Feedback_PO_PSO_Level!$U$1:$U$3,Exit_Feedback_PO_PSO_Level!$V$1:$V$3)</f>
        <v>3</v>
      </c>
      <c r="C44" s="16">
        <f>LOOKUP(Exit_Feedback_PO_PSO_Level!C35,Exit_Feedback_PO_PSO_Level!$U$1:$U$3,Exit_Feedback_PO_PSO_Level!$V$1:$V$3)</f>
        <v>2</v>
      </c>
      <c r="D44" s="16">
        <f>LOOKUP(Exit_Feedback_PO_PSO_Level!D35,Exit_Feedback_PO_PSO_Level!$U$1:$U$3,Exit_Feedback_PO_PSO_Level!$V$1:$V$3)</f>
        <v>3</v>
      </c>
      <c r="E44" s="16">
        <f>LOOKUP(Exit_Feedback_PO_PSO_Level!E35,Exit_Feedback_PO_PSO_Level!$U$1:$U$3,Exit_Feedback_PO_PSO_Level!$V$1:$V$3)</f>
        <v>3</v>
      </c>
      <c r="F44" s="16">
        <f>LOOKUP(Exit_Feedback_PO_PSO_Level!F35,Exit_Feedback_PO_PSO_Level!$U$1:$U$3,Exit_Feedback_PO_PSO_Level!$V$1:$V$3)</f>
        <v>2</v>
      </c>
      <c r="G44" s="16">
        <f>LOOKUP(Exit_Feedback_PO_PSO_Level!G35,Exit_Feedback_PO_PSO_Level!$U$1:$U$3,Exit_Feedback_PO_PSO_Level!$V$1:$V$3)</f>
        <v>3</v>
      </c>
      <c r="H44" s="16">
        <f>LOOKUP(Exit_Feedback_PO_PSO_Level!H35,Exit_Feedback_PO_PSO_Level!$U$1:$U$3,Exit_Feedback_PO_PSO_Level!$V$1:$V$3)</f>
        <v>3</v>
      </c>
      <c r="I44" s="16">
        <f>LOOKUP(Exit_Feedback_PO_PSO_Level!I35,Exit_Feedback_PO_PSO_Level!$U$1:$U$3,Exit_Feedback_PO_PSO_Level!$V$1:$V$3)</f>
        <v>3</v>
      </c>
      <c r="J44" s="16">
        <f>LOOKUP(Exit_Feedback_PO_PSO_Level!J35,Exit_Feedback_PO_PSO_Level!$U$1:$U$3,Exit_Feedback_PO_PSO_Level!$V$1:$V$3)</f>
        <v>3</v>
      </c>
      <c r="K44" s="16">
        <f>LOOKUP(Exit_Feedback_PO_PSO_Level!K35,Exit_Feedback_PO_PSO_Level!$U$1:$U$3,Exit_Feedback_PO_PSO_Level!$V$1:$V$3)</f>
        <v>2</v>
      </c>
      <c r="L44" s="16">
        <f>LOOKUP(Exit_Feedback_PO_PSO_Level!L35,Exit_Feedback_PO_PSO_Level!$U$1:$U$3,Exit_Feedback_PO_PSO_Level!$V$1:$V$3)</f>
        <v>2</v>
      </c>
      <c r="M44" s="16">
        <f>LOOKUP(Exit_Feedback_PO_PSO_Level!M35,Exit_Feedback_PO_PSO_Level!$U$1:$U$3,Exit_Feedback_PO_PSO_Level!$V$1:$V$3)</f>
        <v>3</v>
      </c>
      <c r="N44" s="20"/>
      <c r="O44" s="16">
        <f>LOOKUP(Exit_Feedback_PO_PSO_Level!O35,Exit_Feedback_PO_PSO_Level!$U$1:$U$3,Exit_Feedback_PO_PSO_Level!$V$1:$V$3)</f>
        <v>2</v>
      </c>
      <c r="P44" s="16">
        <f>LOOKUP(Exit_Feedback_PO_PSO_Level!P35,Exit_Feedback_PO_PSO_Level!$U$1:$U$3,Exit_Feedback_PO_PSO_Level!$V$1:$V$3)</f>
        <v>3</v>
      </c>
      <c r="Q44" s="16">
        <f>LOOKUP(Exit_Feedback_PO_PSO_Level!Q35,Exit_Feedback_PO_PSO_Level!$U$1:$U$3,Exit_Feedback_PO_PSO_Level!$V$1:$V$3)</f>
        <v>3</v>
      </c>
    </row>
    <row r="45" spans="1:17">
      <c r="A45" s="16">
        <v>35</v>
      </c>
      <c r="B45" s="16">
        <f>LOOKUP(Exit_Feedback_PO_PSO_Level!B36,Exit_Feedback_PO_PSO_Level!$U$1:$U$3,Exit_Feedback_PO_PSO_Level!$V$1:$V$3)</f>
        <v>2</v>
      </c>
      <c r="C45" s="16">
        <f>LOOKUP(Exit_Feedback_PO_PSO_Level!C36,Exit_Feedback_PO_PSO_Level!$U$1:$U$3,Exit_Feedback_PO_PSO_Level!$V$1:$V$3)</f>
        <v>3</v>
      </c>
      <c r="D45" s="16">
        <f>LOOKUP(Exit_Feedback_PO_PSO_Level!D36,Exit_Feedback_PO_PSO_Level!$U$1:$U$3,Exit_Feedback_PO_PSO_Level!$V$1:$V$3)</f>
        <v>2</v>
      </c>
      <c r="E45" s="16">
        <f>LOOKUP(Exit_Feedback_PO_PSO_Level!E36,Exit_Feedback_PO_PSO_Level!$U$1:$U$3,Exit_Feedback_PO_PSO_Level!$V$1:$V$3)</f>
        <v>3</v>
      </c>
      <c r="F45" s="16">
        <f>LOOKUP(Exit_Feedback_PO_PSO_Level!F36,Exit_Feedback_PO_PSO_Level!$U$1:$U$3,Exit_Feedback_PO_PSO_Level!$V$1:$V$3)</f>
        <v>3</v>
      </c>
      <c r="G45" s="16">
        <f>LOOKUP(Exit_Feedback_PO_PSO_Level!G36,Exit_Feedback_PO_PSO_Level!$U$1:$U$3,Exit_Feedback_PO_PSO_Level!$V$1:$V$3)</f>
        <v>2</v>
      </c>
      <c r="H45" s="16">
        <f>LOOKUP(Exit_Feedback_PO_PSO_Level!H36,Exit_Feedback_PO_PSO_Level!$U$1:$U$3,Exit_Feedback_PO_PSO_Level!$V$1:$V$3)</f>
        <v>2</v>
      </c>
      <c r="I45" s="16">
        <f>LOOKUP(Exit_Feedback_PO_PSO_Level!I36,Exit_Feedback_PO_PSO_Level!$U$1:$U$3,Exit_Feedback_PO_PSO_Level!$V$1:$V$3)</f>
        <v>2</v>
      </c>
      <c r="J45" s="16">
        <f>LOOKUP(Exit_Feedback_PO_PSO_Level!J36,Exit_Feedback_PO_PSO_Level!$U$1:$U$3,Exit_Feedback_PO_PSO_Level!$V$1:$V$3)</f>
        <v>3</v>
      </c>
      <c r="K45" s="16">
        <f>LOOKUP(Exit_Feedback_PO_PSO_Level!K36,Exit_Feedback_PO_PSO_Level!$U$1:$U$3,Exit_Feedback_PO_PSO_Level!$V$1:$V$3)</f>
        <v>2</v>
      </c>
      <c r="L45" s="16">
        <f>LOOKUP(Exit_Feedback_PO_PSO_Level!L36,Exit_Feedback_PO_PSO_Level!$U$1:$U$3,Exit_Feedback_PO_PSO_Level!$V$1:$V$3)</f>
        <v>2</v>
      </c>
      <c r="M45" s="16">
        <f>LOOKUP(Exit_Feedback_PO_PSO_Level!M36,Exit_Feedback_PO_PSO_Level!$U$1:$U$3,Exit_Feedback_PO_PSO_Level!$V$1:$V$3)</f>
        <v>3</v>
      </c>
      <c r="N45" s="20"/>
      <c r="O45" s="16">
        <f>LOOKUP(Exit_Feedback_PO_PSO_Level!O36,Exit_Feedback_PO_PSO_Level!$U$1:$U$3,Exit_Feedback_PO_PSO_Level!$V$1:$V$3)</f>
        <v>2</v>
      </c>
      <c r="P45" s="16">
        <f>LOOKUP(Exit_Feedback_PO_PSO_Level!P36,Exit_Feedback_PO_PSO_Level!$U$1:$U$3,Exit_Feedback_PO_PSO_Level!$V$1:$V$3)</f>
        <v>3</v>
      </c>
      <c r="Q45" s="16">
        <f>LOOKUP(Exit_Feedback_PO_PSO_Level!Q36,Exit_Feedback_PO_PSO_Level!$U$1:$U$3,Exit_Feedback_PO_PSO_Level!$V$1:$V$3)</f>
        <v>2</v>
      </c>
    </row>
    <row r="46" spans="1:17">
      <c r="A46" s="16">
        <v>36</v>
      </c>
      <c r="B46" s="16">
        <f>LOOKUP(Exit_Feedback_PO_PSO_Level!B37,Exit_Feedback_PO_PSO_Level!$U$1:$U$3,Exit_Feedback_PO_PSO_Level!$V$1:$V$3)</f>
        <v>2</v>
      </c>
      <c r="C46" s="16">
        <f>LOOKUP(Exit_Feedback_PO_PSO_Level!C37,Exit_Feedback_PO_PSO_Level!$U$1:$U$3,Exit_Feedback_PO_PSO_Level!$V$1:$V$3)</f>
        <v>3</v>
      </c>
      <c r="D46" s="16">
        <f>LOOKUP(Exit_Feedback_PO_PSO_Level!D37,Exit_Feedback_PO_PSO_Level!$U$1:$U$3,Exit_Feedback_PO_PSO_Level!$V$1:$V$3)</f>
        <v>2</v>
      </c>
      <c r="E46" s="16">
        <f>LOOKUP(Exit_Feedback_PO_PSO_Level!E37,Exit_Feedback_PO_PSO_Level!$U$1:$U$3,Exit_Feedback_PO_PSO_Level!$V$1:$V$3)</f>
        <v>3</v>
      </c>
      <c r="F46" s="16">
        <f>LOOKUP(Exit_Feedback_PO_PSO_Level!F37,Exit_Feedback_PO_PSO_Level!$U$1:$U$3,Exit_Feedback_PO_PSO_Level!$V$1:$V$3)</f>
        <v>3</v>
      </c>
      <c r="G46" s="16">
        <f>LOOKUP(Exit_Feedback_PO_PSO_Level!G37,Exit_Feedback_PO_PSO_Level!$U$1:$U$3,Exit_Feedback_PO_PSO_Level!$V$1:$V$3)</f>
        <v>3</v>
      </c>
      <c r="H46" s="16">
        <f>LOOKUP(Exit_Feedback_PO_PSO_Level!H37,Exit_Feedback_PO_PSO_Level!$U$1:$U$3,Exit_Feedback_PO_PSO_Level!$V$1:$V$3)</f>
        <v>2</v>
      </c>
      <c r="I46" s="16">
        <f>LOOKUP(Exit_Feedback_PO_PSO_Level!I37,Exit_Feedback_PO_PSO_Level!$U$1:$U$3,Exit_Feedback_PO_PSO_Level!$V$1:$V$3)</f>
        <v>2</v>
      </c>
      <c r="J46" s="16">
        <f>LOOKUP(Exit_Feedback_PO_PSO_Level!J37,Exit_Feedback_PO_PSO_Level!$U$1:$U$3,Exit_Feedback_PO_PSO_Level!$V$1:$V$3)</f>
        <v>2</v>
      </c>
      <c r="K46" s="16">
        <f>LOOKUP(Exit_Feedback_PO_PSO_Level!K37,Exit_Feedback_PO_PSO_Level!$U$1:$U$3,Exit_Feedback_PO_PSO_Level!$V$1:$V$3)</f>
        <v>3</v>
      </c>
      <c r="L46" s="16">
        <f>LOOKUP(Exit_Feedback_PO_PSO_Level!L37,Exit_Feedback_PO_PSO_Level!$U$1:$U$3,Exit_Feedback_PO_PSO_Level!$V$1:$V$3)</f>
        <v>2</v>
      </c>
      <c r="M46" s="16">
        <f>LOOKUP(Exit_Feedback_PO_PSO_Level!M37,Exit_Feedback_PO_PSO_Level!$U$1:$U$3,Exit_Feedback_PO_PSO_Level!$V$1:$V$3)</f>
        <v>3</v>
      </c>
      <c r="N46" s="20"/>
      <c r="O46" s="16">
        <f>LOOKUP(Exit_Feedback_PO_PSO_Level!O37,Exit_Feedback_PO_PSO_Level!$U$1:$U$3,Exit_Feedback_PO_PSO_Level!$V$1:$V$3)</f>
        <v>2</v>
      </c>
      <c r="P46" s="16">
        <f>LOOKUP(Exit_Feedback_PO_PSO_Level!P37,Exit_Feedback_PO_PSO_Level!$U$1:$U$3,Exit_Feedback_PO_PSO_Level!$V$1:$V$3)</f>
        <v>3</v>
      </c>
      <c r="Q46" s="16">
        <f>LOOKUP(Exit_Feedback_PO_PSO_Level!Q37,Exit_Feedback_PO_PSO_Level!$U$1:$U$3,Exit_Feedback_PO_PSO_Level!$V$1:$V$3)</f>
        <v>3</v>
      </c>
    </row>
    <row r="47" spans="1:17">
      <c r="A47" s="16">
        <v>37</v>
      </c>
      <c r="B47" s="16">
        <f>LOOKUP(Exit_Feedback_PO_PSO_Level!B38,Exit_Feedback_PO_PSO_Level!$U$1:$U$3,Exit_Feedback_PO_PSO_Level!$V$1:$V$3)</f>
        <v>3</v>
      </c>
      <c r="C47" s="16">
        <f>LOOKUP(Exit_Feedback_PO_PSO_Level!C38,Exit_Feedback_PO_PSO_Level!$U$1:$U$3,Exit_Feedback_PO_PSO_Level!$V$1:$V$3)</f>
        <v>2</v>
      </c>
      <c r="D47" s="16">
        <f>LOOKUP(Exit_Feedback_PO_PSO_Level!D38,Exit_Feedback_PO_PSO_Level!$U$1:$U$3,Exit_Feedback_PO_PSO_Level!$V$1:$V$3)</f>
        <v>3</v>
      </c>
      <c r="E47" s="16">
        <f>LOOKUP(Exit_Feedback_PO_PSO_Level!E38,Exit_Feedback_PO_PSO_Level!$U$1:$U$3,Exit_Feedback_PO_PSO_Level!$V$1:$V$3)</f>
        <v>3</v>
      </c>
      <c r="F47" s="16">
        <f>LOOKUP(Exit_Feedback_PO_PSO_Level!F38,Exit_Feedback_PO_PSO_Level!$U$1:$U$3,Exit_Feedback_PO_PSO_Level!$V$1:$V$3)</f>
        <v>3</v>
      </c>
      <c r="G47" s="16">
        <f>LOOKUP(Exit_Feedback_PO_PSO_Level!G38,Exit_Feedback_PO_PSO_Level!$U$1:$U$3,Exit_Feedback_PO_PSO_Level!$V$1:$V$3)</f>
        <v>2</v>
      </c>
      <c r="H47" s="16">
        <f>LOOKUP(Exit_Feedback_PO_PSO_Level!H38,Exit_Feedback_PO_PSO_Level!$U$1:$U$3,Exit_Feedback_PO_PSO_Level!$V$1:$V$3)</f>
        <v>3</v>
      </c>
      <c r="I47" s="16">
        <f>LOOKUP(Exit_Feedback_PO_PSO_Level!I38,Exit_Feedback_PO_PSO_Level!$U$1:$U$3,Exit_Feedback_PO_PSO_Level!$V$1:$V$3)</f>
        <v>2</v>
      </c>
      <c r="J47" s="16">
        <f>LOOKUP(Exit_Feedback_PO_PSO_Level!J38,Exit_Feedback_PO_PSO_Level!$U$1:$U$3,Exit_Feedback_PO_PSO_Level!$V$1:$V$3)</f>
        <v>2</v>
      </c>
      <c r="K47" s="16">
        <f>LOOKUP(Exit_Feedback_PO_PSO_Level!K38,Exit_Feedback_PO_PSO_Level!$U$1:$U$3,Exit_Feedback_PO_PSO_Level!$V$1:$V$3)</f>
        <v>2</v>
      </c>
      <c r="L47" s="16">
        <f>LOOKUP(Exit_Feedback_PO_PSO_Level!L38,Exit_Feedback_PO_PSO_Level!$U$1:$U$3,Exit_Feedback_PO_PSO_Level!$V$1:$V$3)</f>
        <v>3</v>
      </c>
      <c r="M47" s="16">
        <f>LOOKUP(Exit_Feedback_PO_PSO_Level!M38,Exit_Feedback_PO_PSO_Level!$U$1:$U$3,Exit_Feedback_PO_PSO_Level!$V$1:$V$3)</f>
        <v>3</v>
      </c>
      <c r="N47" s="20"/>
      <c r="O47" s="16">
        <f>LOOKUP(Exit_Feedback_PO_PSO_Level!O38,Exit_Feedback_PO_PSO_Level!$U$1:$U$3,Exit_Feedback_PO_PSO_Level!$V$1:$V$3)</f>
        <v>3</v>
      </c>
      <c r="P47" s="16">
        <f>LOOKUP(Exit_Feedback_PO_PSO_Level!P38,Exit_Feedback_PO_PSO_Level!$U$1:$U$3,Exit_Feedback_PO_PSO_Level!$V$1:$V$3)</f>
        <v>2</v>
      </c>
      <c r="Q47" s="16">
        <f>LOOKUP(Exit_Feedback_PO_PSO_Level!Q38,Exit_Feedback_PO_PSO_Level!$U$1:$U$3,Exit_Feedback_PO_PSO_Level!$V$1:$V$3)</f>
        <v>3</v>
      </c>
    </row>
    <row r="48" spans="1:17">
      <c r="A48" s="16">
        <v>38</v>
      </c>
      <c r="B48" s="16">
        <f>LOOKUP(Exit_Feedback_PO_PSO_Level!B39,Exit_Feedback_PO_PSO_Level!$U$1:$U$3,Exit_Feedback_PO_PSO_Level!$V$1:$V$3)</f>
        <v>3</v>
      </c>
      <c r="C48" s="16">
        <f>LOOKUP(Exit_Feedback_PO_PSO_Level!C39,Exit_Feedback_PO_PSO_Level!$U$1:$U$3,Exit_Feedback_PO_PSO_Level!$V$1:$V$3)</f>
        <v>3</v>
      </c>
      <c r="D48" s="16">
        <f>LOOKUP(Exit_Feedback_PO_PSO_Level!D39,Exit_Feedback_PO_PSO_Level!$U$1:$U$3,Exit_Feedback_PO_PSO_Level!$V$1:$V$3)</f>
        <v>2</v>
      </c>
      <c r="E48" s="16">
        <f>LOOKUP(Exit_Feedback_PO_PSO_Level!E39,Exit_Feedback_PO_PSO_Level!$U$1:$U$3,Exit_Feedback_PO_PSO_Level!$V$1:$V$3)</f>
        <v>2</v>
      </c>
      <c r="F48" s="16">
        <f>LOOKUP(Exit_Feedback_PO_PSO_Level!F39,Exit_Feedback_PO_PSO_Level!$U$1:$U$3,Exit_Feedback_PO_PSO_Level!$V$1:$V$3)</f>
        <v>1</v>
      </c>
      <c r="G48" s="16">
        <f>LOOKUP(Exit_Feedback_PO_PSO_Level!G39,Exit_Feedback_PO_PSO_Level!$U$1:$U$3,Exit_Feedback_PO_PSO_Level!$V$1:$V$3)</f>
        <v>3</v>
      </c>
      <c r="H48" s="16">
        <f>LOOKUP(Exit_Feedback_PO_PSO_Level!H39,Exit_Feedback_PO_PSO_Level!$U$1:$U$3,Exit_Feedback_PO_PSO_Level!$V$1:$V$3)</f>
        <v>1</v>
      </c>
      <c r="I48" s="16">
        <f>LOOKUP(Exit_Feedback_PO_PSO_Level!I39,Exit_Feedback_PO_PSO_Level!$U$1:$U$3,Exit_Feedback_PO_PSO_Level!$V$1:$V$3)</f>
        <v>3</v>
      </c>
      <c r="J48" s="16">
        <f>LOOKUP(Exit_Feedback_PO_PSO_Level!J39,Exit_Feedback_PO_PSO_Level!$U$1:$U$3,Exit_Feedback_PO_PSO_Level!$V$1:$V$3)</f>
        <v>3</v>
      </c>
      <c r="K48" s="16">
        <f>LOOKUP(Exit_Feedback_PO_PSO_Level!K39,Exit_Feedback_PO_PSO_Level!$U$1:$U$3,Exit_Feedback_PO_PSO_Level!$V$1:$V$3)</f>
        <v>2</v>
      </c>
      <c r="L48" s="16">
        <f>LOOKUP(Exit_Feedback_PO_PSO_Level!L39,Exit_Feedback_PO_PSO_Level!$U$1:$U$3,Exit_Feedback_PO_PSO_Level!$V$1:$V$3)</f>
        <v>3</v>
      </c>
      <c r="M48" s="16">
        <f>LOOKUP(Exit_Feedback_PO_PSO_Level!M39,Exit_Feedback_PO_PSO_Level!$U$1:$U$3,Exit_Feedback_PO_PSO_Level!$V$1:$V$3)</f>
        <v>2</v>
      </c>
      <c r="N48" s="20"/>
      <c r="O48" s="16">
        <f>LOOKUP(Exit_Feedback_PO_PSO_Level!O39,Exit_Feedback_PO_PSO_Level!$U$1:$U$3,Exit_Feedback_PO_PSO_Level!$V$1:$V$3)</f>
        <v>2</v>
      </c>
      <c r="P48" s="16">
        <f>LOOKUP(Exit_Feedback_PO_PSO_Level!P39,Exit_Feedback_PO_PSO_Level!$U$1:$U$3,Exit_Feedback_PO_PSO_Level!$V$1:$V$3)</f>
        <v>2</v>
      </c>
      <c r="Q48" s="16">
        <f>LOOKUP(Exit_Feedback_PO_PSO_Level!Q39,Exit_Feedback_PO_PSO_Level!$U$1:$U$3,Exit_Feedback_PO_PSO_Level!$V$1:$V$3)</f>
        <v>2</v>
      </c>
    </row>
    <row r="49" spans="1:17">
      <c r="A49" s="16">
        <v>39</v>
      </c>
      <c r="B49" s="16">
        <f>LOOKUP(Exit_Feedback_PO_PSO_Level!B40,Exit_Feedback_PO_PSO_Level!$U$1:$U$3,Exit_Feedback_PO_PSO_Level!$V$1:$V$3)</f>
        <v>3</v>
      </c>
      <c r="C49" s="16">
        <f>LOOKUP(Exit_Feedback_PO_PSO_Level!C40,Exit_Feedback_PO_PSO_Level!$U$1:$U$3,Exit_Feedback_PO_PSO_Level!$V$1:$V$3)</f>
        <v>3</v>
      </c>
      <c r="D49" s="16">
        <f>LOOKUP(Exit_Feedback_PO_PSO_Level!D40,Exit_Feedback_PO_PSO_Level!$U$1:$U$3,Exit_Feedback_PO_PSO_Level!$V$1:$V$3)</f>
        <v>3</v>
      </c>
      <c r="E49" s="16">
        <f>LOOKUP(Exit_Feedback_PO_PSO_Level!E40,Exit_Feedback_PO_PSO_Level!$U$1:$U$3,Exit_Feedback_PO_PSO_Level!$V$1:$V$3)</f>
        <v>3</v>
      </c>
      <c r="F49" s="16">
        <f>LOOKUP(Exit_Feedback_PO_PSO_Level!F40,Exit_Feedback_PO_PSO_Level!$U$1:$U$3,Exit_Feedback_PO_PSO_Level!$V$1:$V$3)</f>
        <v>3</v>
      </c>
      <c r="G49" s="16">
        <f>LOOKUP(Exit_Feedback_PO_PSO_Level!G40,Exit_Feedback_PO_PSO_Level!$U$1:$U$3,Exit_Feedback_PO_PSO_Level!$V$1:$V$3)</f>
        <v>3</v>
      </c>
      <c r="H49" s="16">
        <f>LOOKUP(Exit_Feedback_PO_PSO_Level!H40,Exit_Feedback_PO_PSO_Level!$U$1:$U$3,Exit_Feedback_PO_PSO_Level!$V$1:$V$3)</f>
        <v>3</v>
      </c>
      <c r="I49" s="16">
        <f>LOOKUP(Exit_Feedback_PO_PSO_Level!I40,Exit_Feedback_PO_PSO_Level!$U$1:$U$3,Exit_Feedback_PO_PSO_Level!$V$1:$V$3)</f>
        <v>3</v>
      </c>
      <c r="J49" s="16">
        <f>LOOKUP(Exit_Feedback_PO_PSO_Level!J40,Exit_Feedback_PO_PSO_Level!$U$1:$U$3,Exit_Feedback_PO_PSO_Level!$V$1:$V$3)</f>
        <v>3</v>
      </c>
      <c r="K49" s="16">
        <f>LOOKUP(Exit_Feedback_PO_PSO_Level!K40,Exit_Feedback_PO_PSO_Level!$U$1:$U$3,Exit_Feedback_PO_PSO_Level!$V$1:$V$3)</f>
        <v>3</v>
      </c>
      <c r="L49" s="16">
        <f>LOOKUP(Exit_Feedback_PO_PSO_Level!L40,Exit_Feedback_PO_PSO_Level!$U$1:$U$3,Exit_Feedback_PO_PSO_Level!$V$1:$V$3)</f>
        <v>3</v>
      </c>
      <c r="M49" s="16">
        <f>LOOKUP(Exit_Feedback_PO_PSO_Level!M40,Exit_Feedback_PO_PSO_Level!$U$1:$U$3,Exit_Feedback_PO_PSO_Level!$V$1:$V$3)</f>
        <v>3</v>
      </c>
      <c r="N49" s="20"/>
      <c r="O49" s="16">
        <f>LOOKUP(Exit_Feedback_PO_PSO_Level!O40,Exit_Feedback_PO_PSO_Level!$U$1:$U$3,Exit_Feedback_PO_PSO_Level!$V$1:$V$3)</f>
        <v>3</v>
      </c>
      <c r="P49" s="16">
        <f>LOOKUP(Exit_Feedback_PO_PSO_Level!P40,Exit_Feedback_PO_PSO_Level!$U$1:$U$3,Exit_Feedback_PO_PSO_Level!$V$1:$V$3)</f>
        <v>3</v>
      </c>
      <c r="Q49" s="16">
        <f>LOOKUP(Exit_Feedback_PO_PSO_Level!Q40,Exit_Feedback_PO_PSO_Level!$U$1:$U$3,Exit_Feedback_PO_PSO_Level!$V$1:$V$3)</f>
        <v>3</v>
      </c>
    </row>
    <row r="50" spans="1:17">
      <c r="A50" s="16">
        <v>40</v>
      </c>
      <c r="B50" s="16">
        <f>LOOKUP(Exit_Feedback_PO_PSO_Level!B41,Exit_Feedback_PO_PSO_Level!$U$1:$U$3,Exit_Feedback_PO_PSO_Level!$V$1:$V$3)</f>
        <v>3</v>
      </c>
      <c r="C50" s="16">
        <f>LOOKUP(Exit_Feedback_PO_PSO_Level!C41,Exit_Feedback_PO_PSO_Level!$U$1:$U$3,Exit_Feedback_PO_PSO_Level!$V$1:$V$3)</f>
        <v>2</v>
      </c>
      <c r="D50" s="16">
        <f>LOOKUP(Exit_Feedback_PO_PSO_Level!D41,Exit_Feedback_PO_PSO_Level!$U$1:$U$3,Exit_Feedback_PO_PSO_Level!$V$1:$V$3)</f>
        <v>2</v>
      </c>
      <c r="E50" s="16">
        <f>LOOKUP(Exit_Feedback_PO_PSO_Level!E41,Exit_Feedback_PO_PSO_Level!$U$1:$U$3,Exit_Feedback_PO_PSO_Level!$V$1:$V$3)</f>
        <v>2</v>
      </c>
      <c r="F50" s="16">
        <f>LOOKUP(Exit_Feedback_PO_PSO_Level!F41,Exit_Feedback_PO_PSO_Level!$U$1:$U$3,Exit_Feedback_PO_PSO_Level!$V$1:$V$3)</f>
        <v>3</v>
      </c>
      <c r="G50" s="16">
        <f>LOOKUP(Exit_Feedback_PO_PSO_Level!G41,Exit_Feedback_PO_PSO_Level!$U$1:$U$3,Exit_Feedback_PO_PSO_Level!$V$1:$V$3)</f>
        <v>2</v>
      </c>
      <c r="H50" s="16">
        <f>LOOKUP(Exit_Feedback_PO_PSO_Level!H41,Exit_Feedback_PO_PSO_Level!$U$1:$U$3,Exit_Feedback_PO_PSO_Level!$V$1:$V$3)</f>
        <v>3</v>
      </c>
      <c r="I50" s="16">
        <f>LOOKUP(Exit_Feedback_PO_PSO_Level!I41,Exit_Feedback_PO_PSO_Level!$U$1:$U$3,Exit_Feedback_PO_PSO_Level!$V$1:$V$3)</f>
        <v>2</v>
      </c>
      <c r="J50" s="16">
        <f>LOOKUP(Exit_Feedback_PO_PSO_Level!J41,Exit_Feedback_PO_PSO_Level!$U$1:$U$3,Exit_Feedback_PO_PSO_Level!$V$1:$V$3)</f>
        <v>3</v>
      </c>
      <c r="K50" s="16">
        <f>LOOKUP(Exit_Feedback_PO_PSO_Level!K41,Exit_Feedback_PO_PSO_Level!$U$1:$U$3,Exit_Feedback_PO_PSO_Level!$V$1:$V$3)</f>
        <v>3</v>
      </c>
      <c r="L50" s="16">
        <f>LOOKUP(Exit_Feedback_PO_PSO_Level!L41,Exit_Feedback_PO_PSO_Level!$U$1:$U$3,Exit_Feedback_PO_PSO_Level!$V$1:$V$3)</f>
        <v>3</v>
      </c>
      <c r="M50" s="16">
        <f>LOOKUP(Exit_Feedback_PO_PSO_Level!M41,Exit_Feedback_PO_PSO_Level!$U$1:$U$3,Exit_Feedback_PO_PSO_Level!$V$1:$V$3)</f>
        <v>3</v>
      </c>
      <c r="N50" s="20"/>
      <c r="O50" s="16">
        <f>LOOKUP(Exit_Feedback_PO_PSO_Level!O41,Exit_Feedback_PO_PSO_Level!$U$1:$U$3,Exit_Feedback_PO_PSO_Level!$V$1:$V$3)</f>
        <v>2</v>
      </c>
      <c r="P50" s="16">
        <f>LOOKUP(Exit_Feedback_PO_PSO_Level!P41,Exit_Feedback_PO_PSO_Level!$U$1:$U$3,Exit_Feedback_PO_PSO_Level!$V$1:$V$3)</f>
        <v>2</v>
      </c>
      <c r="Q50" s="16">
        <f>LOOKUP(Exit_Feedback_PO_PSO_Level!Q41,Exit_Feedback_PO_PSO_Level!$U$1:$U$3,Exit_Feedback_PO_PSO_Level!$V$1:$V$3)</f>
        <v>2</v>
      </c>
    </row>
    <row r="51" spans="1:17">
      <c r="A51" s="16">
        <v>41</v>
      </c>
      <c r="B51" s="16">
        <f>LOOKUP(Exit_Feedback_PO_PSO_Level!B42,Exit_Feedback_PO_PSO_Level!$U$1:$U$3,Exit_Feedback_PO_PSO_Level!$V$1:$V$3)</f>
        <v>3</v>
      </c>
      <c r="C51" s="16">
        <f>LOOKUP(Exit_Feedback_PO_PSO_Level!C42,Exit_Feedback_PO_PSO_Level!$U$1:$U$3,Exit_Feedback_PO_PSO_Level!$V$1:$V$3)</f>
        <v>2</v>
      </c>
      <c r="D51" s="16">
        <f>LOOKUP(Exit_Feedback_PO_PSO_Level!D42,Exit_Feedback_PO_PSO_Level!$U$1:$U$3,Exit_Feedback_PO_PSO_Level!$V$1:$V$3)</f>
        <v>3</v>
      </c>
      <c r="E51" s="16">
        <f>LOOKUP(Exit_Feedback_PO_PSO_Level!E42,Exit_Feedback_PO_PSO_Level!$U$1:$U$3,Exit_Feedback_PO_PSO_Level!$V$1:$V$3)</f>
        <v>2</v>
      </c>
      <c r="F51" s="16">
        <f>LOOKUP(Exit_Feedback_PO_PSO_Level!F42,Exit_Feedback_PO_PSO_Level!$U$1:$U$3,Exit_Feedback_PO_PSO_Level!$V$1:$V$3)</f>
        <v>2</v>
      </c>
      <c r="G51" s="16">
        <f>LOOKUP(Exit_Feedback_PO_PSO_Level!G42,Exit_Feedback_PO_PSO_Level!$U$1:$U$3,Exit_Feedback_PO_PSO_Level!$V$1:$V$3)</f>
        <v>3</v>
      </c>
      <c r="H51" s="16">
        <f>LOOKUP(Exit_Feedback_PO_PSO_Level!H42,Exit_Feedback_PO_PSO_Level!$U$1:$U$3,Exit_Feedback_PO_PSO_Level!$V$1:$V$3)</f>
        <v>2</v>
      </c>
      <c r="I51" s="16">
        <f>LOOKUP(Exit_Feedback_PO_PSO_Level!I42,Exit_Feedback_PO_PSO_Level!$U$1:$U$3,Exit_Feedback_PO_PSO_Level!$V$1:$V$3)</f>
        <v>3</v>
      </c>
      <c r="J51" s="16">
        <f>LOOKUP(Exit_Feedback_PO_PSO_Level!J42,Exit_Feedback_PO_PSO_Level!$U$1:$U$3,Exit_Feedback_PO_PSO_Level!$V$1:$V$3)</f>
        <v>2</v>
      </c>
      <c r="K51" s="16">
        <f>LOOKUP(Exit_Feedback_PO_PSO_Level!K42,Exit_Feedback_PO_PSO_Level!$U$1:$U$3,Exit_Feedback_PO_PSO_Level!$V$1:$V$3)</f>
        <v>2</v>
      </c>
      <c r="L51" s="16">
        <f>LOOKUP(Exit_Feedback_PO_PSO_Level!L42,Exit_Feedback_PO_PSO_Level!$U$1:$U$3,Exit_Feedback_PO_PSO_Level!$V$1:$V$3)</f>
        <v>3</v>
      </c>
      <c r="M51" s="16">
        <f>LOOKUP(Exit_Feedback_PO_PSO_Level!M42,Exit_Feedback_PO_PSO_Level!$U$1:$U$3,Exit_Feedback_PO_PSO_Level!$V$1:$V$3)</f>
        <v>2</v>
      </c>
      <c r="N51" s="20"/>
      <c r="O51" s="16">
        <f>LOOKUP(Exit_Feedback_PO_PSO_Level!O42,Exit_Feedback_PO_PSO_Level!$U$1:$U$3,Exit_Feedback_PO_PSO_Level!$V$1:$V$3)</f>
        <v>2</v>
      </c>
      <c r="P51" s="16">
        <f>LOOKUP(Exit_Feedback_PO_PSO_Level!P42,Exit_Feedback_PO_PSO_Level!$U$1:$U$3,Exit_Feedback_PO_PSO_Level!$V$1:$V$3)</f>
        <v>2</v>
      </c>
      <c r="Q51" s="16">
        <f>LOOKUP(Exit_Feedback_PO_PSO_Level!Q42,Exit_Feedback_PO_PSO_Level!$U$1:$U$3,Exit_Feedback_PO_PSO_Level!$V$1:$V$3)</f>
        <v>2</v>
      </c>
    </row>
    <row r="52" spans="1:17">
      <c r="A52" s="16">
        <v>42</v>
      </c>
      <c r="B52" s="16">
        <f>LOOKUP(Exit_Feedback_PO_PSO_Level!B43,Exit_Feedback_PO_PSO_Level!$U$1:$U$3,Exit_Feedback_PO_PSO_Level!$V$1:$V$3)</f>
        <v>3</v>
      </c>
      <c r="C52" s="16">
        <f>LOOKUP(Exit_Feedback_PO_PSO_Level!C43,Exit_Feedback_PO_PSO_Level!$U$1:$U$3,Exit_Feedback_PO_PSO_Level!$V$1:$V$3)</f>
        <v>2</v>
      </c>
      <c r="D52" s="16">
        <f>LOOKUP(Exit_Feedback_PO_PSO_Level!D43,Exit_Feedback_PO_PSO_Level!$U$1:$U$3,Exit_Feedback_PO_PSO_Level!$V$1:$V$3)</f>
        <v>3</v>
      </c>
      <c r="E52" s="16">
        <f>LOOKUP(Exit_Feedback_PO_PSO_Level!E43,Exit_Feedback_PO_PSO_Level!$U$1:$U$3,Exit_Feedback_PO_PSO_Level!$V$1:$V$3)</f>
        <v>2</v>
      </c>
      <c r="F52" s="16">
        <f>LOOKUP(Exit_Feedback_PO_PSO_Level!F43,Exit_Feedback_PO_PSO_Level!$U$1:$U$3,Exit_Feedback_PO_PSO_Level!$V$1:$V$3)</f>
        <v>3</v>
      </c>
      <c r="G52" s="16">
        <f>LOOKUP(Exit_Feedback_PO_PSO_Level!G43,Exit_Feedback_PO_PSO_Level!$U$1:$U$3,Exit_Feedback_PO_PSO_Level!$V$1:$V$3)</f>
        <v>2</v>
      </c>
      <c r="H52" s="16">
        <f>LOOKUP(Exit_Feedback_PO_PSO_Level!H43,Exit_Feedback_PO_PSO_Level!$U$1:$U$3,Exit_Feedback_PO_PSO_Level!$V$1:$V$3)</f>
        <v>3</v>
      </c>
      <c r="I52" s="16">
        <f>LOOKUP(Exit_Feedback_PO_PSO_Level!I43,Exit_Feedback_PO_PSO_Level!$U$1:$U$3,Exit_Feedback_PO_PSO_Level!$V$1:$V$3)</f>
        <v>2</v>
      </c>
      <c r="J52" s="16">
        <f>LOOKUP(Exit_Feedback_PO_PSO_Level!J43,Exit_Feedback_PO_PSO_Level!$U$1:$U$3,Exit_Feedback_PO_PSO_Level!$V$1:$V$3)</f>
        <v>3</v>
      </c>
      <c r="K52" s="16">
        <f>LOOKUP(Exit_Feedback_PO_PSO_Level!K43,Exit_Feedback_PO_PSO_Level!$U$1:$U$3,Exit_Feedback_PO_PSO_Level!$V$1:$V$3)</f>
        <v>2</v>
      </c>
      <c r="L52" s="16">
        <f>LOOKUP(Exit_Feedback_PO_PSO_Level!L43,Exit_Feedback_PO_PSO_Level!$U$1:$U$3,Exit_Feedback_PO_PSO_Level!$V$1:$V$3)</f>
        <v>2</v>
      </c>
      <c r="M52" s="16">
        <f>LOOKUP(Exit_Feedback_PO_PSO_Level!M43,Exit_Feedback_PO_PSO_Level!$U$1:$U$3,Exit_Feedback_PO_PSO_Level!$V$1:$V$3)</f>
        <v>3</v>
      </c>
      <c r="N52" s="20"/>
      <c r="O52" s="16">
        <f>LOOKUP(Exit_Feedback_PO_PSO_Level!O43,Exit_Feedback_PO_PSO_Level!$U$1:$U$3,Exit_Feedback_PO_PSO_Level!$V$1:$V$3)</f>
        <v>3</v>
      </c>
      <c r="P52" s="16">
        <f>LOOKUP(Exit_Feedback_PO_PSO_Level!P43,Exit_Feedback_PO_PSO_Level!$U$1:$U$3,Exit_Feedback_PO_PSO_Level!$V$1:$V$3)</f>
        <v>2</v>
      </c>
      <c r="Q52" s="16">
        <f>LOOKUP(Exit_Feedback_PO_PSO_Level!Q43,Exit_Feedback_PO_PSO_Level!$U$1:$U$3,Exit_Feedback_PO_PSO_Level!$V$1:$V$3)</f>
        <v>3</v>
      </c>
    </row>
    <row r="53" spans="1:17">
      <c r="A53" s="16">
        <v>43</v>
      </c>
      <c r="B53" s="16">
        <f>LOOKUP(Exit_Feedback_PO_PSO_Level!B44,Exit_Feedback_PO_PSO_Level!$U$1:$U$3,Exit_Feedback_PO_PSO_Level!$V$1:$V$3)</f>
        <v>3</v>
      </c>
      <c r="C53" s="16">
        <f>LOOKUP(Exit_Feedback_PO_PSO_Level!C44,Exit_Feedback_PO_PSO_Level!$U$1:$U$3,Exit_Feedback_PO_PSO_Level!$V$1:$V$3)</f>
        <v>2</v>
      </c>
      <c r="D53" s="16">
        <f>LOOKUP(Exit_Feedback_PO_PSO_Level!D44,Exit_Feedback_PO_PSO_Level!$U$1:$U$3,Exit_Feedback_PO_PSO_Level!$V$1:$V$3)</f>
        <v>3</v>
      </c>
      <c r="E53" s="16">
        <f>LOOKUP(Exit_Feedback_PO_PSO_Level!E44,Exit_Feedback_PO_PSO_Level!$U$1:$U$3,Exit_Feedback_PO_PSO_Level!$V$1:$V$3)</f>
        <v>2</v>
      </c>
      <c r="F53" s="16">
        <f>LOOKUP(Exit_Feedback_PO_PSO_Level!F44,Exit_Feedback_PO_PSO_Level!$U$1:$U$3,Exit_Feedback_PO_PSO_Level!$V$1:$V$3)</f>
        <v>3</v>
      </c>
      <c r="G53" s="16">
        <f>LOOKUP(Exit_Feedback_PO_PSO_Level!G44,Exit_Feedback_PO_PSO_Level!$U$1:$U$3,Exit_Feedback_PO_PSO_Level!$V$1:$V$3)</f>
        <v>3</v>
      </c>
      <c r="H53" s="16">
        <f>LOOKUP(Exit_Feedback_PO_PSO_Level!H44,Exit_Feedback_PO_PSO_Level!$U$1:$U$3,Exit_Feedback_PO_PSO_Level!$V$1:$V$3)</f>
        <v>2</v>
      </c>
      <c r="I53" s="16">
        <f>LOOKUP(Exit_Feedback_PO_PSO_Level!I44,Exit_Feedback_PO_PSO_Level!$U$1:$U$3,Exit_Feedback_PO_PSO_Level!$V$1:$V$3)</f>
        <v>3</v>
      </c>
      <c r="J53" s="16">
        <f>LOOKUP(Exit_Feedback_PO_PSO_Level!J44,Exit_Feedback_PO_PSO_Level!$U$1:$U$3,Exit_Feedback_PO_PSO_Level!$V$1:$V$3)</f>
        <v>2</v>
      </c>
      <c r="K53" s="16">
        <f>LOOKUP(Exit_Feedback_PO_PSO_Level!K44,Exit_Feedback_PO_PSO_Level!$U$1:$U$3,Exit_Feedback_PO_PSO_Level!$V$1:$V$3)</f>
        <v>2</v>
      </c>
      <c r="L53" s="16">
        <f>LOOKUP(Exit_Feedback_PO_PSO_Level!L44,Exit_Feedback_PO_PSO_Level!$U$1:$U$3,Exit_Feedback_PO_PSO_Level!$V$1:$V$3)</f>
        <v>3</v>
      </c>
      <c r="M53" s="16">
        <f>LOOKUP(Exit_Feedback_PO_PSO_Level!M44,Exit_Feedback_PO_PSO_Level!$U$1:$U$3,Exit_Feedback_PO_PSO_Level!$V$1:$V$3)</f>
        <v>3</v>
      </c>
      <c r="N53" s="20"/>
      <c r="O53" s="16">
        <f>LOOKUP(Exit_Feedback_PO_PSO_Level!O44,Exit_Feedback_PO_PSO_Level!$U$1:$U$3,Exit_Feedback_PO_PSO_Level!$V$1:$V$3)</f>
        <v>2</v>
      </c>
      <c r="P53" s="16">
        <f>LOOKUP(Exit_Feedback_PO_PSO_Level!P44,Exit_Feedback_PO_PSO_Level!$U$1:$U$3,Exit_Feedback_PO_PSO_Level!$V$1:$V$3)</f>
        <v>2</v>
      </c>
      <c r="Q53" s="16">
        <f>LOOKUP(Exit_Feedback_PO_PSO_Level!Q44,Exit_Feedback_PO_PSO_Level!$U$1:$U$3,Exit_Feedback_PO_PSO_Level!$V$1:$V$3)</f>
        <v>2</v>
      </c>
    </row>
    <row r="54" spans="1:17">
      <c r="A54" s="16">
        <v>44</v>
      </c>
      <c r="B54" s="16">
        <f>LOOKUP(Exit_Feedback_PO_PSO_Level!B45,Exit_Feedback_PO_PSO_Level!$U$1:$U$3,Exit_Feedback_PO_PSO_Level!$V$1:$V$3)</f>
        <v>3</v>
      </c>
      <c r="C54" s="16">
        <f>LOOKUP(Exit_Feedback_PO_PSO_Level!C45,Exit_Feedback_PO_PSO_Level!$U$1:$U$3,Exit_Feedback_PO_PSO_Level!$V$1:$V$3)</f>
        <v>2</v>
      </c>
      <c r="D54" s="16">
        <f>LOOKUP(Exit_Feedback_PO_PSO_Level!D45,Exit_Feedback_PO_PSO_Level!$U$1:$U$3,Exit_Feedback_PO_PSO_Level!$V$1:$V$3)</f>
        <v>3</v>
      </c>
      <c r="E54" s="16">
        <f>LOOKUP(Exit_Feedback_PO_PSO_Level!E45,Exit_Feedback_PO_PSO_Level!$U$1:$U$3,Exit_Feedback_PO_PSO_Level!$V$1:$V$3)</f>
        <v>2</v>
      </c>
      <c r="F54" s="16">
        <f>LOOKUP(Exit_Feedback_PO_PSO_Level!F45,Exit_Feedback_PO_PSO_Level!$U$1:$U$3,Exit_Feedback_PO_PSO_Level!$V$1:$V$3)</f>
        <v>3</v>
      </c>
      <c r="G54" s="16">
        <f>LOOKUP(Exit_Feedback_PO_PSO_Level!G45,Exit_Feedback_PO_PSO_Level!$U$1:$U$3,Exit_Feedback_PO_PSO_Level!$V$1:$V$3)</f>
        <v>3</v>
      </c>
      <c r="H54" s="16">
        <f>LOOKUP(Exit_Feedback_PO_PSO_Level!H45,Exit_Feedback_PO_PSO_Level!$U$1:$U$3,Exit_Feedback_PO_PSO_Level!$V$1:$V$3)</f>
        <v>2</v>
      </c>
      <c r="I54" s="16">
        <f>LOOKUP(Exit_Feedback_PO_PSO_Level!I45,Exit_Feedback_PO_PSO_Level!$U$1:$U$3,Exit_Feedback_PO_PSO_Level!$V$1:$V$3)</f>
        <v>3</v>
      </c>
      <c r="J54" s="16">
        <f>LOOKUP(Exit_Feedback_PO_PSO_Level!J45,Exit_Feedback_PO_PSO_Level!$U$1:$U$3,Exit_Feedback_PO_PSO_Level!$V$1:$V$3)</f>
        <v>2</v>
      </c>
      <c r="K54" s="16">
        <f>LOOKUP(Exit_Feedback_PO_PSO_Level!K45,Exit_Feedback_PO_PSO_Level!$U$1:$U$3,Exit_Feedback_PO_PSO_Level!$V$1:$V$3)</f>
        <v>2</v>
      </c>
      <c r="L54" s="16">
        <f>LOOKUP(Exit_Feedback_PO_PSO_Level!L45,Exit_Feedback_PO_PSO_Level!$U$1:$U$3,Exit_Feedback_PO_PSO_Level!$V$1:$V$3)</f>
        <v>3</v>
      </c>
      <c r="M54" s="16">
        <f>LOOKUP(Exit_Feedback_PO_PSO_Level!M45,Exit_Feedback_PO_PSO_Level!$U$1:$U$3,Exit_Feedback_PO_PSO_Level!$V$1:$V$3)</f>
        <v>3</v>
      </c>
      <c r="N54" s="20"/>
      <c r="O54" s="16">
        <f>LOOKUP(Exit_Feedback_PO_PSO_Level!O45,Exit_Feedback_PO_PSO_Level!$U$1:$U$3,Exit_Feedback_PO_PSO_Level!$V$1:$V$3)</f>
        <v>3</v>
      </c>
      <c r="P54" s="16">
        <f>LOOKUP(Exit_Feedback_PO_PSO_Level!P45,Exit_Feedback_PO_PSO_Level!$U$1:$U$3,Exit_Feedback_PO_PSO_Level!$V$1:$V$3)</f>
        <v>2</v>
      </c>
      <c r="Q54" s="16">
        <f>LOOKUP(Exit_Feedback_PO_PSO_Level!Q45,Exit_Feedback_PO_PSO_Level!$U$1:$U$3,Exit_Feedback_PO_PSO_Level!$V$1:$V$3)</f>
        <v>3</v>
      </c>
    </row>
    <row r="55" spans="1:17">
      <c r="A55" s="16">
        <v>45</v>
      </c>
      <c r="B55" s="16">
        <f>LOOKUP(Exit_Feedback_PO_PSO_Level!B46,Exit_Feedback_PO_PSO_Level!$U$1:$U$3,Exit_Feedback_PO_PSO_Level!$V$1:$V$3)</f>
        <v>2</v>
      </c>
      <c r="C55" s="16">
        <f>LOOKUP(Exit_Feedback_PO_PSO_Level!C46,Exit_Feedback_PO_PSO_Level!$U$1:$U$3,Exit_Feedback_PO_PSO_Level!$V$1:$V$3)</f>
        <v>3</v>
      </c>
      <c r="D55" s="16">
        <f>LOOKUP(Exit_Feedback_PO_PSO_Level!D46,Exit_Feedback_PO_PSO_Level!$U$1:$U$3,Exit_Feedback_PO_PSO_Level!$V$1:$V$3)</f>
        <v>2</v>
      </c>
      <c r="E55" s="16">
        <f>LOOKUP(Exit_Feedback_PO_PSO_Level!E46,Exit_Feedback_PO_PSO_Level!$U$1:$U$3,Exit_Feedback_PO_PSO_Level!$V$1:$V$3)</f>
        <v>1</v>
      </c>
      <c r="F55" s="16">
        <f>LOOKUP(Exit_Feedback_PO_PSO_Level!F46,Exit_Feedback_PO_PSO_Level!$U$1:$U$3,Exit_Feedback_PO_PSO_Level!$V$1:$V$3)</f>
        <v>3</v>
      </c>
      <c r="G55" s="16">
        <f>LOOKUP(Exit_Feedback_PO_PSO_Level!G46,Exit_Feedback_PO_PSO_Level!$U$1:$U$3,Exit_Feedback_PO_PSO_Level!$V$1:$V$3)</f>
        <v>2</v>
      </c>
      <c r="H55" s="16">
        <f>LOOKUP(Exit_Feedback_PO_PSO_Level!H46,Exit_Feedback_PO_PSO_Level!$U$1:$U$3,Exit_Feedback_PO_PSO_Level!$V$1:$V$3)</f>
        <v>2</v>
      </c>
      <c r="I55" s="16">
        <f>LOOKUP(Exit_Feedback_PO_PSO_Level!I46,Exit_Feedback_PO_PSO_Level!$U$1:$U$3,Exit_Feedback_PO_PSO_Level!$V$1:$V$3)</f>
        <v>3</v>
      </c>
      <c r="J55" s="16">
        <f>LOOKUP(Exit_Feedback_PO_PSO_Level!J46,Exit_Feedback_PO_PSO_Level!$U$1:$U$3,Exit_Feedback_PO_PSO_Level!$V$1:$V$3)</f>
        <v>1</v>
      </c>
      <c r="K55" s="16">
        <f>LOOKUP(Exit_Feedback_PO_PSO_Level!K46,Exit_Feedback_PO_PSO_Level!$U$1:$U$3,Exit_Feedback_PO_PSO_Level!$V$1:$V$3)</f>
        <v>3</v>
      </c>
      <c r="L55" s="16">
        <f>LOOKUP(Exit_Feedback_PO_PSO_Level!L46,Exit_Feedback_PO_PSO_Level!$U$1:$U$3,Exit_Feedback_PO_PSO_Level!$V$1:$V$3)</f>
        <v>1</v>
      </c>
      <c r="M55" s="16">
        <f>LOOKUP(Exit_Feedback_PO_PSO_Level!M46,Exit_Feedback_PO_PSO_Level!$U$1:$U$3,Exit_Feedback_PO_PSO_Level!$V$1:$V$3)</f>
        <v>3</v>
      </c>
      <c r="N55" s="20"/>
      <c r="O55" s="16">
        <f>LOOKUP(Exit_Feedback_PO_PSO_Level!O46,Exit_Feedback_PO_PSO_Level!$U$1:$U$3,Exit_Feedback_PO_PSO_Level!$V$1:$V$3)</f>
        <v>2</v>
      </c>
      <c r="P55" s="16">
        <f>LOOKUP(Exit_Feedback_PO_PSO_Level!P46,Exit_Feedback_PO_PSO_Level!$U$1:$U$3,Exit_Feedback_PO_PSO_Level!$V$1:$V$3)</f>
        <v>3</v>
      </c>
      <c r="Q55" s="16">
        <f>LOOKUP(Exit_Feedback_PO_PSO_Level!Q46,Exit_Feedback_PO_PSO_Level!$U$1:$U$3,Exit_Feedback_PO_PSO_Level!$V$1:$V$3)</f>
        <v>2</v>
      </c>
    </row>
    <row r="56" spans="1:17">
      <c r="A56" s="16">
        <v>46</v>
      </c>
      <c r="B56" s="16">
        <f>LOOKUP(Exit_Feedback_PO_PSO_Level!B47,Exit_Feedback_PO_PSO_Level!$U$1:$U$3,Exit_Feedback_PO_PSO_Level!$V$1:$V$3)</f>
        <v>2</v>
      </c>
      <c r="C56" s="16">
        <f>LOOKUP(Exit_Feedback_PO_PSO_Level!C47,Exit_Feedback_PO_PSO_Level!$U$1:$U$3,Exit_Feedback_PO_PSO_Level!$V$1:$V$3)</f>
        <v>2</v>
      </c>
      <c r="D56" s="16">
        <f>LOOKUP(Exit_Feedback_PO_PSO_Level!D47,Exit_Feedback_PO_PSO_Level!$U$1:$U$3,Exit_Feedback_PO_PSO_Level!$V$1:$V$3)</f>
        <v>2</v>
      </c>
      <c r="E56" s="16">
        <f>LOOKUP(Exit_Feedback_PO_PSO_Level!E47,Exit_Feedback_PO_PSO_Level!$U$1:$U$3,Exit_Feedback_PO_PSO_Level!$V$1:$V$3)</f>
        <v>2</v>
      </c>
      <c r="F56" s="16">
        <f>LOOKUP(Exit_Feedback_PO_PSO_Level!F47,Exit_Feedback_PO_PSO_Level!$U$1:$U$3,Exit_Feedback_PO_PSO_Level!$V$1:$V$3)</f>
        <v>1</v>
      </c>
      <c r="G56" s="16">
        <f>LOOKUP(Exit_Feedback_PO_PSO_Level!G47,Exit_Feedback_PO_PSO_Level!$U$1:$U$3,Exit_Feedback_PO_PSO_Level!$V$1:$V$3)</f>
        <v>1</v>
      </c>
      <c r="H56" s="16">
        <f>LOOKUP(Exit_Feedback_PO_PSO_Level!H47,Exit_Feedback_PO_PSO_Level!$U$1:$U$3,Exit_Feedback_PO_PSO_Level!$V$1:$V$3)</f>
        <v>3</v>
      </c>
      <c r="I56" s="16">
        <f>LOOKUP(Exit_Feedback_PO_PSO_Level!I47,Exit_Feedback_PO_PSO_Level!$U$1:$U$3,Exit_Feedback_PO_PSO_Level!$V$1:$V$3)</f>
        <v>2</v>
      </c>
      <c r="J56" s="16">
        <f>LOOKUP(Exit_Feedback_PO_PSO_Level!J47,Exit_Feedback_PO_PSO_Level!$U$1:$U$3,Exit_Feedback_PO_PSO_Level!$V$1:$V$3)</f>
        <v>1</v>
      </c>
      <c r="K56" s="16">
        <f>LOOKUP(Exit_Feedback_PO_PSO_Level!K47,Exit_Feedback_PO_PSO_Level!$U$1:$U$3,Exit_Feedback_PO_PSO_Level!$V$1:$V$3)</f>
        <v>2</v>
      </c>
      <c r="L56" s="16">
        <f>LOOKUP(Exit_Feedback_PO_PSO_Level!L47,Exit_Feedback_PO_PSO_Level!$U$1:$U$3,Exit_Feedback_PO_PSO_Level!$V$1:$V$3)</f>
        <v>2</v>
      </c>
      <c r="M56" s="16">
        <f>LOOKUP(Exit_Feedback_PO_PSO_Level!M47,Exit_Feedback_PO_PSO_Level!$U$1:$U$3,Exit_Feedback_PO_PSO_Level!$V$1:$V$3)</f>
        <v>3</v>
      </c>
      <c r="N56" s="20"/>
      <c r="O56" s="16">
        <f>LOOKUP(Exit_Feedback_PO_PSO_Level!O47,Exit_Feedback_PO_PSO_Level!$U$1:$U$3,Exit_Feedback_PO_PSO_Level!$V$1:$V$3)</f>
        <v>3</v>
      </c>
      <c r="P56" s="16">
        <f>LOOKUP(Exit_Feedback_PO_PSO_Level!P47,Exit_Feedback_PO_PSO_Level!$U$1:$U$3,Exit_Feedback_PO_PSO_Level!$V$1:$V$3)</f>
        <v>2</v>
      </c>
      <c r="Q56" s="16">
        <f>LOOKUP(Exit_Feedback_PO_PSO_Level!Q47,Exit_Feedback_PO_PSO_Level!$U$1:$U$3,Exit_Feedback_PO_PSO_Level!$V$1:$V$3)</f>
        <v>2</v>
      </c>
    </row>
    <row r="57" spans="1:17">
      <c r="A57" s="16">
        <v>47</v>
      </c>
      <c r="B57" s="16">
        <f>LOOKUP(Exit_Feedback_PO_PSO_Level!B48,Exit_Feedback_PO_PSO_Level!$U$1:$U$3,Exit_Feedback_PO_PSO_Level!$V$1:$V$3)</f>
        <v>3</v>
      </c>
      <c r="C57" s="16">
        <f>LOOKUP(Exit_Feedback_PO_PSO_Level!C48,Exit_Feedback_PO_PSO_Level!$U$1:$U$3,Exit_Feedback_PO_PSO_Level!$V$1:$V$3)</f>
        <v>2</v>
      </c>
      <c r="D57" s="16">
        <f>LOOKUP(Exit_Feedback_PO_PSO_Level!D48,Exit_Feedback_PO_PSO_Level!$U$1:$U$3,Exit_Feedback_PO_PSO_Level!$V$1:$V$3)</f>
        <v>3</v>
      </c>
      <c r="E57" s="16">
        <f>LOOKUP(Exit_Feedback_PO_PSO_Level!E48,Exit_Feedback_PO_PSO_Level!$U$1:$U$3,Exit_Feedback_PO_PSO_Level!$V$1:$V$3)</f>
        <v>2</v>
      </c>
      <c r="F57" s="16">
        <f>LOOKUP(Exit_Feedback_PO_PSO_Level!F48,Exit_Feedback_PO_PSO_Level!$U$1:$U$3,Exit_Feedback_PO_PSO_Level!$V$1:$V$3)</f>
        <v>2</v>
      </c>
      <c r="G57" s="16">
        <f>LOOKUP(Exit_Feedback_PO_PSO_Level!G48,Exit_Feedback_PO_PSO_Level!$U$1:$U$3,Exit_Feedback_PO_PSO_Level!$V$1:$V$3)</f>
        <v>3</v>
      </c>
      <c r="H57" s="16">
        <f>LOOKUP(Exit_Feedback_PO_PSO_Level!H48,Exit_Feedback_PO_PSO_Level!$U$1:$U$3,Exit_Feedback_PO_PSO_Level!$V$1:$V$3)</f>
        <v>3</v>
      </c>
      <c r="I57" s="16">
        <f>LOOKUP(Exit_Feedback_PO_PSO_Level!I48,Exit_Feedback_PO_PSO_Level!$U$1:$U$3,Exit_Feedback_PO_PSO_Level!$V$1:$V$3)</f>
        <v>3</v>
      </c>
      <c r="J57" s="16">
        <f>LOOKUP(Exit_Feedback_PO_PSO_Level!J48,Exit_Feedback_PO_PSO_Level!$U$1:$U$3,Exit_Feedback_PO_PSO_Level!$V$1:$V$3)</f>
        <v>3</v>
      </c>
      <c r="K57" s="16">
        <f>LOOKUP(Exit_Feedback_PO_PSO_Level!K48,Exit_Feedback_PO_PSO_Level!$U$1:$U$3,Exit_Feedback_PO_PSO_Level!$V$1:$V$3)</f>
        <v>3</v>
      </c>
      <c r="L57" s="16">
        <f>LOOKUP(Exit_Feedback_PO_PSO_Level!L48,Exit_Feedback_PO_PSO_Level!$U$1:$U$3,Exit_Feedback_PO_PSO_Level!$V$1:$V$3)</f>
        <v>3</v>
      </c>
      <c r="M57" s="16">
        <f>LOOKUP(Exit_Feedback_PO_PSO_Level!M48,Exit_Feedback_PO_PSO_Level!$U$1:$U$3,Exit_Feedback_PO_PSO_Level!$V$1:$V$3)</f>
        <v>2</v>
      </c>
      <c r="N57" s="20"/>
      <c r="O57" s="16">
        <f>LOOKUP(Exit_Feedback_PO_PSO_Level!O48,Exit_Feedback_PO_PSO_Level!$U$1:$U$3,Exit_Feedback_PO_PSO_Level!$V$1:$V$3)</f>
        <v>2</v>
      </c>
      <c r="P57" s="16">
        <f>LOOKUP(Exit_Feedback_PO_PSO_Level!P48,Exit_Feedback_PO_PSO_Level!$U$1:$U$3,Exit_Feedback_PO_PSO_Level!$V$1:$V$3)</f>
        <v>2</v>
      </c>
      <c r="Q57" s="16">
        <f>LOOKUP(Exit_Feedback_PO_PSO_Level!Q48,Exit_Feedback_PO_PSO_Level!$U$1:$U$3,Exit_Feedback_PO_PSO_Level!$V$1:$V$3)</f>
        <v>2</v>
      </c>
    </row>
    <row r="58" spans="1:17">
      <c r="A58" s="16">
        <v>48</v>
      </c>
      <c r="B58" s="16">
        <f>LOOKUP(Exit_Feedback_PO_PSO_Level!B49,Exit_Feedback_PO_PSO_Level!$U$1:$U$3,Exit_Feedback_PO_PSO_Level!$V$1:$V$3)</f>
        <v>3</v>
      </c>
      <c r="C58" s="16">
        <f>LOOKUP(Exit_Feedback_PO_PSO_Level!C49,Exit_Feedback_PO_PSO_Level!$U$1:$U$3,Exit_Feedback_PO_PSO_Level!$V$1:$V$3)</f>
        <v>3</v>
      </c>
      <c r="D58" s="16">
        <f>LOOKUP(Exit_Feedback_PO_PSO_Level!D49,Exit_Feedback_PO_PSO_Level!$U$1:$U$3,Exit_Feedback_PO_PSO_Level!$V$1:$V$3)</f>
        <v>3</v>
      </c>
      <c r="E58" s="16">
        <f>LOOKUP(Exit_Feedback_PO_PSO_Level!E49,Exit_Feedback_PO_PSO_Level!$U$1:$U$3,Exit_Feedback_PO_PSO_Level!$V$1:$V$3)</f>
        <v>3</v>
      </c>
      <c r="F58" s="16">
        <f>LOOKUP(Exit_Feedback_PO_PSO_Level!F49,Exit_Feedback_PO_PSO_Level!$U$1:$U$3,Exit_Feedback_PO_PSO_Level!$V$1:$V$3)</f>
        <v>3</v>
      </c>
      <c r="G58" s="16">
        <f>LOOKUP(Exit_Feedback_PO_PSO_Level!G49,Exit_Feedback_PO_PSO_Level!$U$1:$U$3,Exit_Feedback_PO_PSO_Level!$V$1:$V$3)</f>
        <v>3</v>
      </c>
      <c r="H58" s="16">
        <f>LOOKUP(Exit_Feedback_PO_PSO_Level!H49,Exit_Feedback_PO_PSO_Level!$U$1:$U$3,Exit_Feedback_PO_PSO_Level!$V$1:$V$3)</f>
        <v>2</v>
      </c>
      <c r="I58" s="16">
        <f>LOOKUP(Exit_Feedback_PO_PSO_Level!I49,Exit_Feedback_PO_PSO_Level!$U$1:$U$3,Exit_Feedback_PO_PSO_Level!$V$1:$V$3)</f>
        <v>2</v>
      </c>
      <c r="J58" s="16">
        <f>LOOKUP(Exit_Feedback_PO_PSO_Level!J49,Exit_Feedback_PO_PSO_Level!$U$1:$U$3,Exit_Feedback_PO_PSO_Level!$V$1:$V$3)</f>
        <v>2</v>
      </c>
      <c r="K58" s="16">
        <f>LOOKUP(Exit_Feedback_PO_PSO_Level!K49,Exit_Feedback_PO_PSO_Level!$U$1:$U$3,Exit_Feedback_PO_PSO_Level!$V$1:$V$3)</f>
        <v>3</v>
      </c>
      <c r="L58" s="16">
        <f>LOOKUP(Exit_Feedback_PO_PSO_Level!L49,Exit_Feedback_PO_PSO_Level!$U$1:$U$3,Exit_Feedback_PO_PSO_Level!$V$1:$V$3)</f>
        <v>3</v>
      </c>
      <c r="M58" s="16">
        <f>LOOKUP(Exit_Feedback_PO_PSO_Level!M49,Exit_Feedback_PO_PSO_Level!$U$1:$U$3,Exit_Feedback_PO_PSO_Level!$V$1:$V$3)</f>
        <v>3</v>
      </c>
      <c r="N58" s="20"/>
      <c r="O58" s="16">
        <f>LOOKUP(Exit_Feedback_PO_PSO_Level!O49,Exit_Feedback_PO_PSO_Level!$U$1:$U$3,Exit_Feedback_PO_PSO_Level!$V$1:$V$3)</f>
        <v>3</v>
      </c>
      <c r="P58" s="16">
        <f>LOOKUP(Exit_Feedback_PO_PSO_Level!P49,Exit_Feedback_PO_PSO_Level!$U$1:$U$3,Exit_Feedback_PO_PSO_Level!$V$1:$V$3)</f>
        <v>3</v>
      </c>
      <c r="Q58" s="16">
        <f>LOOKUP(Exit_Feedback_PO_PSO_Level!Q49,Exit_Feedback_PO_PSO_Level!$U$1:$U$3,Exit_Feedback_PO_PSO_Level!$V$1:$V$3)</f>
        <v>3</v>
      </c>
    </row>
    <row r="59" spans="1:17">
      <c r="A59" s="16">
        <v>49</v>
      </c>
      <c r="B59" s="16">
        <f>LOOKUP(Exit_Feedback_PO_PSO_Level!B50,Exit_Feedback_PO_PSO_Level!$U$1:$U$3,Exit_Feedback_PO_PSO_Level!$V$1:$V$3)</f>
        <v>3</v>
      </c>
      <c r="C59" s="16">
        <f>LOOKUP(Exit_Feedback_PO_PSO_Level!C50,Exit_Feedback_PO_PSO_Level!$U$1:$U$3,Exit_Feedback_PO_PSO_Level!$V$1:$V$3)</f>
        <v>3</v>
      </c>
      <c r="D59" s="16">
        <f>LOOKUP(Exit_Feedback_PO_PSO_Level!D50,Exit_Feedback_PO_PSO_Level!$U$1:$U$3,Exit_Feedback_PO_PSO_Level!$V$1:$V$3)</f>
        <v>3</v>
      </c>
      <c r="E59" s="16">
        <f>LOOKUP(Exit_Feedback_PO_PSO_Level!E50,Exit_Feedback_PO_PSO_Level!$U$1:$U$3,Exit_Feedback_PO_PSO_Level!$V$1:$V$3)</f>
        <v>3</v>
      </c>
      <c r="F59" s="16">
        <f>LOOKUP(Exit_Feedback_PO_PSO_Level!F50,Exit_Feedback_PO_PSO_Level!$U$1:$U$3,Exit_Feedback_PO_PSO_Level!$V$1:$V$3)</f>
        <v>3</v>
      </c>
      <c r="G59" s="16">
        <f>LOOKUP(Exit_Feedback_PO_PSO_Level!G50,Exit_Feedback_PO_PSO_Level!$U$1:$U$3,Exit_Feedback_PO_PSO_Level!$V$1:$V$3)</f>
        <v>3</v>
      </c>
      <c r="H59" s="16">
        <f>LOOKUP(Exit_Feedback_PO_PSO_Level!H50,Exit_Feedback_PO_PSO_Level!$U$1:$U$3,Exit_Feedback_PO_PSO_Level!$V$1:$V$3)</f>
        <v>3</v>
      </c>
      <c r="I59" s="16">
        <f>LOOKUP(Exit_Feedback_PO_PSO_Level!I50,Exit_Feedback_PO_PSO_Level!$U$1:$U$3,Exit_Feedback_PO_PSO_Level!$V$1:$V$3)</f>
        <v>3</v>
      </c>
      <c r="J59" s="16">
        <f>LOOKUP(Exit_Feedback_PO_PSO_Level!J50,Exit_Feedback_PO_PSO_Level!$U$1:$U$3,Exit_Feedback_PO_PSO_Level!$V$1:$V$3)</f>
        <v>3</v>
      </c>
      <c r="K59" s="16">
        <f>LOOKUP(Exit_Feedback_PO_PSO_Level!K50,Exit_Feedback_PO_PSO_Level!$U$1:$U$3,Exit_Feedback_PO_PSO_Level!$V$1:$V$3)</f>
        <v>3</v>
      </c>
      <c r="L59" s="16">
        <f>LOOKUP(Exit_Feedback_PO_PSO_Level!L50,Exit_Feedback_PO_PSO_Level!$U$1:$U$3,Exit_Feedback_PO_PSO_Level!$V$1:$V$3)</f>
        <v>3</v>
      </c>
      <c r="M59" s="16">
        <f>LOOKUP(Exit_Feedback_PO_PSO_Level!M50,Exit_Feedback_PO_PSO_Level!$U$1:$U$3,Exit_Feedback_PO_PSO_Level!$V$1:$V$3)</f>
        <v>3</v>
      </c>
      <c r="N59" s="20"/>
      <c r="O59" s="16">
        <f>LOOKUP(Exit_Feedback_PO_PSO_Level!O50,Exit_Feedback_PO_PSO_Level!$U$1:$U$3,Exit_Feedback_PO_PSO_Level!$V$1:$V$3)</f>
        <v>2</v>
      </c>
      <c r="P59" s="16">
        <f>LOOKUP(Exit_Feedback_PO_PSO_Level!P50,Exit_Feedback_PO_PSO_Level!$U$1:$U$3,Exit_Feedback_PO_PSO_Level!$V$1:$V$3)</f>
        <v>2</v>
      </c>
      <c r="Q59" s="16">
        <f>LOOKUP(Exit_Feedback_PO_PSO_Level!Q50,Exit_Feedback_PO_PSO_Level!$U$1:$U$3,Exit_Feedback_PO_PSO_Level!$V$1:$V$3)</f>
        <v>2</v>
      </c>
    </row>
    <row r="60" spans="1:17">
      <c r="A60" s="16">
        <v>50</v>
      </c>
      <c r="B60" s="16">
        <f>LOOKUP(Exit_Feedback_PO_PSO_Level!B51,Exit_Feedback_PO_PSO_Level!$U$1:$U$3,Exit_Feedback_PO_PSO_Level!$V$1:$V$3)</f>
        <v>3</v>
      </c>
      <c r="C60" s="16">
        <f>LOOKUP(Exit_Feedback_PO_PSO_Level!C51,Exit_Feedback_PO_PSO_Level!$U$1:$U$3,Exit_Feedback_PO_PSO_Level!$V$1:$V$3)</f>
        <v>2</v>
      </c>
      <c r="D60" s="16">
        <f>LOOKUP(Exit_Feedback_PO_PSO_Level!D51,Exit_Feedback_PO_PSO_Level!$U$1:$U$3,Exit_Feedback_PO_PSO_Level!$V$1:$V$3)</f>
        <v>2</v>
      </c>
      <c r="E60" s="16">
        <f>LOOKUP(Exit_Feedback_PO_PSO_Level!E51,Exit_Feedback_PO_PSO_Level!$U$1:$U$3,Exit_Feedback_PO_PSO_Level!$V$1:$V$3)</f>
        <v>2</v>
      </c>
      <c r="F60" s="16">
        <f>LOOKUP(Exit_Feedback_PO_PSO_Level!F51,Exit_Feedback_PO_PSO_Level!$U$1:$U$3,Exit_Feedback_PO_PSO_Level!$V$1:$V$3)</f>
        <v>2</v>
      </c>
      <c r="G60" s="16">
        <f>LOOKUP(Exit_Feedback_PO_PSO_Level!G51,Exit_Feedback_PO_PSO_Level!$U$1:$U$3,Exit_Feedback_PO_PSO_Level!$V$1:$V$3)</f>
        <v>2</v>
      </c>
      <c r="H60" s="16">
        <f>LOOKUP(Exit_Feedback_PO_PSO_Level!H51,Exit_Feedback_PO_PSO_Level!$U$1:$U$3,Exit_Feedback_PO_PSO_Level!$V$1:$V$3)</f>
        <v>2</v>
      </c>
      <c r="I60" s="16">
        <f>LOOKUP(Exit_Feedback_PO_PSO_Level!I51,Exit_Feedback_PO_PSO_Level!$U$1:$U$3,Exit_Feedback_PO_PSO_Level!$V$1:$V$3)</f>
        <v>2</v>
      </c>
      <c r="J60" s="16">
        <f>LOOKUP(Exit_Feedback_PO_PSO_Level!J51,Exit_Feedback_PO_PSO_Level!$U$1:$U$3,Exit_Feedback_PO_PSO_Level!$V$1:$V$3)</f>
        <v>2</v>
      </c>
      <c r="K60" s="16">
        <f>LOOKUP(Exit_Feedback_PO_PSO_Level!K51,Exit_Feedback_PO_PSO_Level!$U$1:$U$3,Exit_Feedback_PO_PSO_Level!$V$1:$V$3)</f>
        <v>2</v>
      </c>
      <c r="L60" s="16">
        <f>LOOKUP(Exit_Feedback_PO_PSO_Level!L51,Exit_Feedback_PO_PSO_Level!$U$1:$U$3,Exit_Feedback_PO_PSO_Level!$V$1:$V$3)</f>
        <v>2</v>
      </c>
      <c r="M60" s="16">
        <f>LOOKUP(Exit_Feedback_PO_PSO_Level!M51,Exit_Feedback_PO_PSO_Level!$U$1:$U$3,Exit_Feedback_PO_PSO_Level!$V$1:$V$3)</f>
        <v>2</v>
      </c>
      <c r="N60" s="20"/>
      <c r="O60" s="16">
        <f>LOOKUP(Exit_Feedback_PO_PSO_Level!O51,Exit_Feedback_PO_PSO_Level!$U$1:$U$3,Exit_Feedback_PO_PSO_Level!$V$1:$V$3)</f>
        <v>3</v>
      </c>
      <c r="P60" s="16">
        <f>LOOKUP(Exit_Feedback_PO_PSO_Level!P51,Exit_Feedback_PO_PSO_Level!$U$1:$U$3,Exit_Feedback_PO_PSO_Level!$V$1:$V$3)</f>
        <v>2</v>
      </c>
      <c r="Q60" s="16">
        <f>LOOKUP(Exit_Feedback_PO_PSO_Level!Q51,Exit_Feedback_PO_PSO_Level!$U$1:$U$3,Exit_Feedback_PO_PSO_Level!$V$1:$V$3)</f>
        <v>3</v>
      </c>
    </row>
    <row r="61" spans="1:17">
      <c r="A61" s="16">
        <v>51</v>
      </c>
      <c r="B61" s="16">
        <f>LOOKUP(Exit_Feedback_PO_PSO_Level!B52,Exit_Feedback_PO_PSO_Level!$U$1:$U$3,Exit_Feedback_PO_PSO_Level!$V$1:$V$3)</f>
        <v>3</v>
      </c>
      <c r="C61" s="16">
        <f>LOOKUP(Exit_Feedback_PO_PSO_Level!C52,Exit_Feedback_PO_PSO_Level!$U$1:$U$3,Exit_Feedback_PO_PSO_Level!$V$1:$V$3)</f>
        <v>2</v>
      </c>
      <c r="D61" s="16">
        <f>LOOKUP(Exit_Feedback_PO_PSO_Level!D52,Exit_Feedback_PO_PSO_Level!$U$1:$U$3,Exit_Feedback_PO_PSO_Level!$V$1:$V$3)</f>
        <v>3</v>
      </c>
      <c r="E61" s="16">
        <f>LOOKUP(Exit_Feedback_PO_PSO_Level!E52,Exit_Feedback_PO_PSO_Level!$U$1:$U$3,Exit_Feedback_PO_PSO_Level!$V$1:$V$3)</f>
        <v>3</v>
      </c>
      <c r="F61" s="16">
        <f>LOOKUP(Exit_Feedback_PO_PSO_Level!F52,Exit_Feedback_PO_PSO_Level!$U$1:$U$3,Exit_Feedback_PO_PSO_Level!$V$1:$V$3)</f>
        <v>2</v>
      </c>
      <c r="G61" s="16">
        <f>LOOKUP(Exit_Feedback_PO_PSO_Level!G52,Exit_Feedback_PO_PSO_Level!$U$1:$U$3,Exit_Feedback_PO_PSO_Level!$V$1:$V$3)</f>
        <v>3</v>
      </c>
      <c r="H61" s="16">
        <f>LOOKUP(Exit_Feedback_PO_PSO_Level!H52,Exit_Feedback_PO_PSO_Level!$U$1:$U$3,Exit_Feedback_PO_PSO_Level!$V$1:$V$3)</f>
        <v>3</v>
      </c>
      <c r="I61" s="16">
        <f>LOOKUP(Exit_Feedback_PO_PSO_Level!I52,Exit_Feedback_PO_PSO_Level!$U$1:$U$3,Exit_Feedback_PO_PSO_Level!$V$1:$V$3)</f>
        <v>3</v>
      </c>
      <c r="J61" s="16">
        <f>LOOKUP(Exit_Feedback_PO_PSO_Level!J52,Exit_Feedback_PO_PSO_Level!$U$1:$U$3,Exit_Feedback_PO_PSO_Level!$V$1:$V$3)</f>
        <v>3</v>
      </c>
      <c r="K61" s="16">
        <f>LOOKUP(Exit_Feedback_PO_PSO_Level!K52,Exit_Feedback_PO_PSO_Level!$U$1:$U$3,Exit_Feedback_PO_PSO_Level!$V$1:$V$3)</f>
        <v>2</v>
      </c>
      <c r="L61" s="16">
        <f>LOOKUP(Exit_Feedback_PO_PSO_Level!L52,Exit_Feedback_PO_PSO_Level!$U$1:$U$3,Exit_Feedback_PO_PSO_Level!$V$1:$V$3)</f>
        <v>2</v>
      </c>
      <c r="M61" s="16">
        <f>LOOKUP(Exit_Feedback_PO_PSO_Level!M52,Exit_Feedback_PO_PSO_Level!$U$1:$U$3,Exit_Feedback_PO_PSO_Level!$V$1:$V$3)</f>
        <v>3</v>
      </c>
      <c r="N61" s="20"/>
      <c r="O61" s="16">
        <f>LOOKUP(Exit_Feedback_PO_PSO_Level!O52,Exit_Feedback_PO_PSO_Level!$U$1:$U$3,Exit_Feedback_PO_PSO_Level!$V$1:$V$3)</f>
        <v>3</v>
      </c>
      <c r="P61" s="16">
        <f>LOOKUP(Exit_Feedback_PO_PSO_Level!P52,Exit_Feedback_PO_PSO_Level!$U$1:$U$3,Exit_Feedback_PO_PSO_Level!$V$1:$V$3)</f>
        <v>2</v>
      </c>
      <c r="Q61" s="16">
        <f>LOOKUP(Exit_Feedback_PO_PSO_Level!Q52,Exit_Feedback_PO_PSO_Level!$U$1:$U$3,Exit_Feedback_PO_PSO_Level!$V$1:$V$3)</f>
        <v>3</v>
      </c>
    </row>
    <row r="62" spans="1:17">
      <c r="A62" s="16">
        <v>52</v>
      </c>
      <c r="B62" s="16">
        <f>LOOKUP(Exit_Feedback_PO_PSO_Level!B53,Exit_Feedback_PO_PSO_Level!$U$1:$U$3,Exit_Feedback_PO_PSO_Level!$V$1:$V$3)</f>
        <v>2</v>
      </c>
      <c r="C62" s="16">
        <f>LOOKUP(Exit_Feedback_PO_PSO_Level!C53,Exit_Feedback_PO_PSO_Level!$U$1:$U$3,Exit_Feedback_PO_PSO_Level!$V$1:$V$3)</f>
        <v>3</v>
      </c>
      <c r="D62" s="16">
        <f>LOOKUP(Exit_Feedback_PO_PSO_Level!D53,Exit_Feedback_PO_PSO_Level!$U$1:$U$3,Exit_Feedback_PO_PSO_Level!$V$1:$V$3)</f>
        <v>2</v>
      </c>
      <c r="E62" s="16">
        <f>LOOKUP(Exit_Feedback_PO_PSO_Level!E53,Exit_Feedback_PO_PSO_Level!$U$1:$U$3,Exit_Feedback_PO_PSO_Level!$V$1:$V$3)</f>
        <v>3</v>
      </c>
      <c r="F62" s="16">
        <f>LOOKUP(Exit_Feedback_PO_PSO_Level!F53,Exit_Feedback_PO_PSO_Level!$U$1:$U$3,Exit_Feedback_PO_PSO_Level!$V$1:$V$3)</f>
        <v>3</v>
      </c>
      <c r="G62" s="16">
        <f>LOOKUP(Exit_Feedback_PO_PSO_Level!G53,Exit_Feedback_PO_PSO_Level!$U$1:$U$3,Exit_Feedback_PO_PSO_Level!$V$1:$V$3)</f>
        <v>2</v>
      </c>
      <c r="H62" s="16">
        <f>LOOKUP(Exit_Feedback_PO_PSO_Level!H53,Exit_Feedback_PO_PSO_Level!$U$1:$U$3,Exit_Feedback_PO_PSO_Level!$V$1:$V$3)</f>
        <v>2</v>
      </c>
      <c r="I62" s="16">
        <f>LOOKUP(Exit_Feedback_PO_PSO_Level!I53,Exit_Feedback_PO_PSO_Level!$U$1:$U$3,Exit_Feedback_PO_PSO_Level!$V$1:$V$3)</f>
        <v>2</v>
      </c>
      <c r="J62" s="16">
        <f>LOOKUP(Exit_Feedback_PO_PSO_Level!J53,Exit_Feedback_PO_PSO_Level!$U$1:$U$3,Exit_Feedback_PO_PSO_Level!$V$1:$V$3)</f>
        <v>3</v>
      </c>
      <c r="K62" s="16">
        <f>LOOKUP(Exit_Feedback_PO_PSO_Level!K53,Exit_Feedback_PO_PSO_Level!$U$1:$U$3,Exit_Feedback_PO_PSO_Level!$V$1:$V$3)</f>
        <v>2</v>
      </c>
      <c r="L62" s="16">
        <f>LOOKUP(Exit_Feedback_PO_PSO_Level!L53,Exit_Feedback_PO_PSO_Level!$U$1:$U$3,Exit_Feedback_PO_PSO_Level!$V$1:$V$3)</f>
        <v>2</v>
      </c>
      <c r="M62" s="16">
        <f>LOOKUP(Exit_Feedback_PO_PSO_Level!M53,Exit_Feedback_PO_PSO_Level!$U$1:$U$3,Exit_Feedback_PO_PSO_Level!$V$1:$V$3)</f>
        <v>3</v>
      </c>
      <c r="N62" s="20"/>
      <c r="O62" s="16">
        <f>LOOKUP(Exit_Feedback_PO_PSO_Level!O53,Exit_Feedback_PO_PSO_Level!$U$1:$U$3,Exit_Feedback_PO_PSO_Level!$V$1:$V$3)</f>
        <v>2</v>
      </c>
      <c r="P62" s="16">
        <f>LOOKUP(Exit_Feedback_PO_PSO_Level!P53,Exit_Feedback_PO_PSO_Level!$U$1:$U$3,Exit_Feedback_PO_PSO_Level!$V$1:$V$3)</f>
        <v>2</v>
      </c>
      <c r="Q62" s="16">
        <f>LOOKUP(Exit_Feedback_PO_PSO_Level!Q53,Exit_Feedback_PO_PSO_Level!$U$1:$U$3,Exit_Feedback_PO_PSO_Level!$V$1:$V$3)</f>
        <v>2</v>
      </c>
    </row>
    <row r="63" spans="1:17">
      <c r="A63" s="16">
        <v>53</v>
      </c>
      <c r="B63" s="16">
        <f>LOOKUP(Exit_Feedback_PO_PSO_Level!B54,Exit_Feedback_PO_PSO_Level!$U$1:$U$3,Exit_Feedback_PO_PSO_Level!$V$1:$V$3)</f>
        <v>3</v>
      </c>
      <c r="C63" s="16">
        <f>LOOKUP(Exit_Feedback_PO_PSO_Level!C54,Exit_Feedback_PO_PSO_Level!$U$1:$U$3,Exit_Feedback_PO_PSO_Level!$V$1:$V$3)</f>
        <v>2</v>
      </c>
      <c r="D63" s="16">
        <f>LOOKUP(Exit_Feedback_PO_PSO_Level!D54,Exit_Feedback_PO_PSO_Level!$U$1:$U$3,Exit_Feedback_PO_PSO_Level!$V$1:$V$3)</f>
        <v>3</v>
      </c>
      <c r="E63" s="16">
        <f>LOOKUP(Exit_Feedback_PO_PSO_Level!E54,Exit_Feedback_PO_PSO_Level!$U$1:$U$3,Exit_Feedback_PO_PSO_Level!$V$1:$V$3)</f>
        <v>2</v>
      </c>
      <c r="F63" s="16">
        <f>LOOKUP(Exit_Feedback_PO_PSO_Level!F54,Exit_Feedback_PO_PSO_Level!$U$1:$U$3,Exit_Feedback_PO_PSO_Level!$V$1:$V$3)</f>
        <v>2</v>
      </c>
      <c r="G63" s="16">
        <f>LOOKUP(Exit_Feedback_PO_PSO_Level!G54,Exit_Feedback_PO_PSO_Level!$U$1:$U$3,Exit_Feedback_PO_PSO_Level!$V$1:$V$3)</f>
        <v>3</v>
      </c>
      <c r="H63" s="16">
        <f>LOOKUP(Exit_Feedback_PO_PSO_Level!H54,Exit_Feedback_PO_PSO_Level!$U$1:$U$3,Exit_Feedback_PO_PSO_Level!$V$1:$V$3)</f>
        <v>2</v>
      </c>
      <c r="I63" s="16">
        <f>LOOKUP(Exit_Feedback_PO_PSO_Level!I54,Exit_Feedback_PO_PSO_Level!$U$1:$U$3,Exit_Feedback_PO_PSO_Level!$V$1:$V$3)</f>
        <v>3</v>
      </c>
      <c r="J63" s="16">
        <f>LOOKUP(Exit_Feedback_PO_PSO_Level!J54,Exit_Feedback_PO_PSO_Level!$U$1:$U$3,Exit_Feedback_PO_PSO_Level!$V$1:$V$3)</f>
        <v>2</v>
      </c>
      <c r="K63" s="16">
        <f>LOOKUP(Exit_Feedback_PO_PSO_Level!K54,Exit_Feedback_PO_PSO_Level!$U$1:$U$3,Exit_Feedback_PO_PSO_Level!$V$1:$V$3)</f>
        <v>2</v>
      </c>
      <c r="L63" s="16">
        <f>LOOKUP(Exit_Feedback_PO_PSO_Level!L54,Exit_Feedback_PO_PSO_Level!$U$1:$U$3,Exit_Feedback_PO_PSO_Level!$V$1:$V$3)</f>
        <v>3</v>
      </c>
      <c r="M63" s="16">
        <f>LOOKUP(Exit_Feedback_PO_PSO_Level!M54,Exit_Feedback_PO_PSO_Level!$U$1:$U$3,Exit_Feedback_PO_PSO_Level!$V$1:$V$3)</f>
        <v>2</v>
      </c>
      <c r="N63" s="20"/>
      <c r="O63" s="16">
        <f>LOOKUP(Exit_Feedback_PO_PSO_Level!O54,Exit_Feedback_PO_PSO_Level!$U$1:$U$3,Exit_Feedback_PO_PSO_Level!$V$1:$V$3)</f>
        <v>3</v>
      </c>
      <c r="P63" s="16">
        <f>LOOKUP(Exit_Feedback_PO_PSO_Level!P54,Exit_Feedback_PO_PSO_Level!$U$1:$U$3,Exit_Feedback_PO_PSO_Level!$V$1:$V$3)</f>
        <v>3</v>
      </c>
      <c r="Q63" s="16">
        <f>LOOKUP(Exit_Feedback_PO_PSO_Level!Q54,Exit_Feedback_PO_PSO_Level!$U$1:$U$3,Exit_Feedback_PO_PSO_Level!$V$1:$V$3)</f>
        <v>3</v>
      </c>
    </row>
    <row r="64" spans="1:17">
      <c r="A64" s="16">
        <v>54</v>
      </c>
      <c r="B64" s="16">
        <f>LOOKUP(Exit_Feedback_PO_PSO_Level!B55,Exit_Feedback_PO_PSO_Level!$U$1:$U$3,Exit_Feedback_PO_PSO_Level!$V$1:$V$3)</f>
        <v>3</v>
      </c>
      <c r="C64" s="16">
        <f>LOOKUP(Exit_Feedback_PO_PSO_Level!C55,Exit_Feedback_PO_PSO_Level!$U$1:$U$3,Exit_Feedback_PO_PSO_Level!$V$1:$V$3)</f>
        <v>1</v>
      </c>
      <c r="D64" s="16">
        <f>LOOKUP(Exit_Feedback_PO_PSO_Level!D55,Exit_Feedback_PO_PSO_Level!$U$1:$U$3,Exit_Feedback_PO_PSO_Level!$V$1:$V$3)</f>
        <v>3</v>
      </c>
      <c r="E64" s="16">
        <f>LOOKUP(Exit_Feedback_PO_PSO_Level!E55,Exit_Feedback_PO_PSO_Level!$U$1:$U$3,Exit_Feedback_PO_PSO_Level!$V$1:$V$3)</f>
        <v>3</v>
      </c>
      <c r="F64" s="16">
        <f>LOOKUP(Exit_Feedback_PO_PSO_Level!F55,Exit_Feedback_PO_PSO_Level!$U$1:$U$3,Exit_Feedback_PO_PSO_Level!$V$1:$V$3)</f>
        <v>2</v>
      </c>
      <c r="G64" s="16">
        <f>LOOKUP(Exit_Feedback_PO_PSO_Level!G55,Exit_Feedback_PO_PSO_Level!$U$1:$U$3,Exit_Feedback_PO_PSO_Level!$V$1:$V$3)</f>
        <v>1</v>
      </c>
      <c r="H64" s="16">
        <f>LOOKUP(Exit_Feedback_PO_PSO_Level!H55,Exit_Feedback_PO_PSO_Level!$U$1:$U$3,Exit_Feedback_PO_PSO_Level!$V$1:$V$3)</f>
        <v>1</v>
      </c>
      <c r="I64" s="16">
        <f>LOOKUP(Exit_Feedback_PO_PSO_Level!I55,Exit_Feedback_PO_PSO_Level!$U$1:$U$3,Exit_Feedback_PO_PSO_Level!$V$1:$V$3)</f>
        <v>2</v>
      </c>
      <c r="J64" s="16">
        <f>LOOKUP(Exit_Feedback_PO_PSO_Level!J55,Exit_Feedback_PO_PSO_Level!$U$1:$U$3,Exit_Feedback_PO_PSO_Level!$V$1:$V$3)</f>
        <v>3</v>
      </c>
      <c r="K64" s="16">
        <f>LOOKUP(Exit_Feedback_PO_PSO_Level!K55,Exit_Feedback_PO_PSO_Level!$U$1:$U$3,Exit_Feedback_PO_PSO_Level!$V$1:$V$3)</f>
        <v>3</v>
      </c>
      <c r="L64" s="16">
        <f>LOOKUP(Exit_Feedback_PO_PSO_Level!L55,Exit_Feedback_PO_PSO_Level!$U$1:$U$3,Exit_Feedback_PO_PSO_Level!$V$1:$V$3)</f>
        <v>1</v>
      </c>
      <c r="M64" s="16">
        <f>LOOKUP(Exit_Feedback_PO_PSO_Level!M55,Exit_Feedback_PO_PSO_Level!$U$1:$U$3,Exit_Feedback_PO_PSO_Level!$V$1:$V$3)</f>
        <v>1</v>
      </c>
      <c r="N64" s="20"/>
      <c r="O64" s="16">
        <f>LOOKUP(Exit_Feedback_PO_PSO_Level!O55,Exit_Feedback_PO_PSO_Level!$U$1:$U$3,Exit_Feedback_PO_PSO_Level!$V$1:$V$3)</f>
        <v>3</v>
      </c>
      <c r="P64" s="16">
        <f>LOOKUP(Exit_Feedback_PO_PSO_Level!P55,Exit_Feedback_PO_PSO_Level!$U$1:$U$3,Exit_Feedback_PO_PSO_Level!$V$1:$V$3)</f>
        <v>2</v>
      </c>
      <c r="Q64" s="16">
        <f>LOOKUP(Exit_Feedback_PO_PSO_Level!Q55,Exit_Feedback_PO_PSO_Level!$U$1:$U$3,Exit_Feedback_PO_PSO_Level!$V$1:$V$3)</f>
        <v>2</v>
      </c>
    </row>
    <row r="65" spans="1:17">
      <c r="A65" s="16">
        <v>55</v>
      </c>
      <c r="B65" s="16">
        <f>LOOKUP(Exit_Feedback_PO_PSO_Level!B56,Exit_Feedback_PO_PSO_Level!$U$1:$U$3,Exit_Feedback_PO_PSO_Level!$V$1:$V$3)</f>
        <v>3</v>
      </c>
      <c r="C65" s="16">
        <f>LOOKUP(Exit_Feedback_PO_PSO_Level!C56,Exit_Feedback_PO_PSO_Level!$U$1:$U$3,Exit_Feedback_PO_PSO_Level!$V$1:$V$3)</f>
        <v>1</v>
      </c>
      <c r="D65" s="16">
        <f>LOOKUP(Exit_Feedback_PO_PSO_Level!D56,Exit_Feedback_PO_PSO_Level!$U$1:$U$3,Exit_Feedback_PO_PSO_Level!$V$1:$V$3)</f>
        <v>2</v>
      </c>
      <c r="E65" s="16">
        <f>LOOKUP(Exit_Feedback_PO_PSO_Level!E56,Exit_Feedback_PO_PSO_Level!$U$1:$U$3,Exit_Feedback_PO_PSO_Level!$V$1:$V$3)</f>
        <v>2</v>
      </c>
      <c r="F65" s="16">
        <f>LOOKUP(Exit_Feedback_PO_PSO_Level!F56,Exit_Feedback_PO_PSO_Level!$U$1:$U$3,Exit_Feedback_PO_PSO_Level!$V$1:$V$3)</f>
        <v>2</v>
      </c>
      <c r="G65" s="16">
        <f>LOOKUP(Exit_Feedback_PO_PSO_Level!G56,Exit_Feedback_PO_PSO_Level!$U$1:$U$3,Exit_Feedback_PO_PSO_Level!$V$1:$V$3)</f>
        <v>2</v>
      </c>
      <c r="H65" s="16">
        <f>LOOKUP(Exit_Feedback_PO_PSO_Level!H56,Exit_Feedback_PO_PSO_Level!$U$1:$U$3,Exit_Feedback_PO_PSO_Level!$V$1:$V$3)</f>
        <v>1</v>
      </c>
      <c r="I65" s="16">
        <f>LOOKUP(Exit_Feedback_PO_PSO_Level!I56,Exit_Feedback_PO_PSO_Level!$U$1:$U$3,Exit_Feedback_PO_PSO_Level!$V$1:$V$3)</f>
        <v>3</v>
      </c>
      <c r="J65" s="16">
        <f>LOOKUP(Exit_Feedback_PO_PSO_Level!J56,Exit_Feedback_PO_PSO_Level!$U$1:$U$3,Exit_Feedback_PO_PSO_Level!$V$1:$V$3)</f>
        <v>3</v>
      </c>
      <c r="K65" s="16">
        <f>LOOKUP(Exit_Feedback_PO_PSO_Level!K56,Exit_Feedback_PO_PSO_Level!$U$1:$U$3,Exit_Feedback_PO_PSO_Level!$V$1:$V$3)</f>
        <v>3</v>
      </c>
      <c r="L65" s="16">
        <f>LOOKUP(Exit_Feedback_PO_PSO_Level!L56,Exit_Feedback_PO_PSO_Level!$U$1:$U$3,Exit_Feedback_PO_PSO_Level!$V$1:$V$3)</f>
        <v>2</v>
      </c>
      <c r="M65" s="16">
        <f>LOOKUP(Exit_Feedback_PO_PSO_Level!M56,Exit_Feedback_PO_PSO_Level!$U$1:$U$3,Exit_Feedback_PO_PSO_Level!$V$1:$V$3)</f>
        <v>1</v>
      </c>
      <c r="N65" s="20"/>
      <c r="O65" s="16">
        <f>LOOKUP(Exit_Feedback_PO_PSO_Level!O56,Exit_Feedback_PO_PSO_Level!$U$1:$U$3,Exit_Feedback_PO_PSO_Level!$V$1:$V$3)</f>
        <v>2</v>
      </c>
      <c r="P65" s="16">
        <f>LOOKUP(Exit_Feedback_PO_PSO_Level!P56,Exit_Feedback_PO_PSO_Level!$U$1:$U$3,Exit_Feedback_PO_PSO_Level!$V$1:$V$3)</f>
        <v>2</v>
      </c>
      <c r="Q65" s="16">
        <f>LOOKUP(Exit_Feedback_PO_PSO_Level!Q56,Exit_Feedback_PO_PSO_Level!$U$1:$U$3,Exit_Feedback_PO_PSO_Level!$V$1:$V$3)</f>
        <v>3</v>
      </c>
    </row>
    <row r="67" spans="1:17">
      <c r="A67" s="16" t="s">
        <v>27</v>
      </c>
      <c r="B67" s="16">
        <f t="shared" ref="B67:M67" si="0">ROUND(AVERAGE(B11:B65),2)</f>
        <v>2.82</v>
      </c>
      <c r="C67" s="16">
        <f t="shared" si="0"/>
        <v>2.4700000000000002</v>
      </c>
      <c r="D67" s="16">
        <f t="shared" si="0"/>
        <v>2.6</v>
      </c>
      <c r="E67" s="16">
        <f t="shared" si="0"/>
        <v>2.56</v>
      </c>
      <c r="F67" s="16">
        <f t="shared" si="0"/>
        <v>2.62</v>
      </c>
      <c r="G67" s="16">
        <f t="shared" si="0"/>
        <v>2.58</v>
      </c>
      <c r="H67" s="16">
        <f t="shared" si="0"/>
        <v>2.56</v>
      </c>
      <c r="I67" s="16">
        <f t="shared" si="0"/>
        <v>2.56</v>
      </c>
      <c r="J67" s="16">
        <f t="shared" si="0"/>
        <v>2.6</v>
      </c>
      <c r="K67" s="16">
        <f t="shared" si="0"/>
        <v>2.62</v>
      </c>
      <c r="L67" s="16">
        <f t="shared" si="0"/>
        <v>2.58</v>
      </c>
      <c r="M67" s="16">
        <f t="shared" si="0"/>
        <v>2.69</v>
      </c>
      <c r="N67" s="16"/>
      <c r="O67" s="16">
        <f>ROUND(AVERAGE(O11:O65),2)</f>
        <v>2.69</v>
      </c>
      <c r="P67" s="16">
        <f>ROUND(AVERAGE(P11:P65),2)</f>
        <v>2.44</v>
      </c>
      <c r="Q67" s="16">
        <f>ROUND(AVERAGE(Q11:Q65),2)</f>
        <v>2.6</v>
      </c>
    </row>
  </sheetData>
  <mergeCells count="9">
    <mergeCell ref="A6:Q6"/>
    <mergeCell ref="A7:Q7"/>
    <mergeCell ref="A8:Q8"/>
    <mergeCell ref="N10:N65"/>
    <mergeCell ref="A1:Q1"/>
    <mergeCell ref="A2:Q2"/>
    <mergeCell ref="A3:Q3"/>
    <mergeCell ref="A4:Q4"/>
    <mergeCell ref="A5:Q5"/>
  </mergeCells>
  <printOptions horizontalCentered="1" verticalCentered="1"/>
  <pageMargins left="0.39370078740157499" right="0.39370078740157499" top="0.196850393700787" bottom="0.196850393700787" header="0.196850393700787" footer="0.196850393700787"/>
  <pageSetup paperSize="9" orientation="landscape" r:id="rId1"/>
  <rowBreaks count="2" manualBreakCount="2">
    <brk id="31" max="16" man="1"/>
    <brk id="5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view="pageBreakPreview" zoomScale="85" zoomScaleNormal="100" workbookViewId="0">
      <selection activeCell="T16" sqref="T16"/>
    </sheetView>
  </sheetViews>
  <sheetFormatPr defaultColWidth="9.140625" defaultRowHeight="16.5"/>
  <cols>
    <col min="1" max="1" width="11.5703125" style="1" customWidth="1"/>
    <col min="2" max="13" width="6.7109375" style="1" customWidth="1"/>
    <col min="14" max="14" width="2.7109375" style="1" customWidth="1"/>
    <col min="15" max="17" width="6.7109375" style="1" customWidth="1"/>
    <col min="18" max="19" width="9.140625" style="1"/>
    <col min="20" max="20" width="17.5703125" style="1" customWidth="1"/>
    <col min="21" max="16384" width="9.140625" style="1"/>
  </cols>
  <sheetData>
    <row r="1" spans="1:22" s="2" customFormat="1" ht="9.9499999999999993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1"/>
    </row>
    <row r="2" spans="1:22" s="2" customFormat="1" ht="18.75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"/>
      <c r="S2" s="12"/>
    </row>
    <row r="3" spans="1:22" s="2" customFormat="1" ht="9.9499999999999993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"/>
      <c r="S3" s="12"/>
    </row>
    <row r="4" spans="1:22" s="2" customFormat="1">
      <c r="A4" s="24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"/>
      <c r="S4" s="12"/>
    </row>
    <row r="5" spans="1:22" s="2" customFormat="1" ht="9.9499999999999993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"/>
      <c r="S5" s="12"/>
    </row>
    <row r="6" spans="1:22" s="2" customFormat="1">
      <c r="A6" s="25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"/>
      <c r="S6" s="12"/>
    </row>
    <row r="7" spans="1:22" s="2" customFormat="1" ht="9.9499999999999993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1"/>
      <c r="S7" s="12"/>
    </row>
    <row r="8" spans="1:22" s="2" customFormat="1">
      <c r="A8" s="23" t="s">
        <v>25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1"/>
      <c r="S8" s="12"/>
    </row>
    <row r="9" spans="1:22" s="2" customFormat="1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Q9" s="12"/>
      <c r="R9" s="1"/>
      <c r="S9" s="12"/>
    </row>
    <row r="10" spans="1:22">
      <c r="A10" s="16" t="s">
        <v>26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0"/>
      <c r="O10" s="16" t="s">
        <v>13</v>
      </c>
      <c r="P10" s="16" t="s">
        <v>14</v>
      </c>
      <c r="Q10" s="16" t="s">
        <v>15</v>
      </c>
      <c r="T10" s="16" t="s">
        <v>16</v>
      </c>
      <c r="U10" s="16" t="s">
        <v>17</v>
      </c>
      <c r="V10" s="16">
        <v>3</v>
      </c>
    </row>
    <row r="11" spans="1:22">
      <c r="A11" s="16">
        <v>1</v>
      </c>
      <c r="B11" s="16">
        <v>2</v>
      </c>
      <c r="C11" s="16">
        <v>3</v>
      </c>
      <c r="D11" s="16">
        <v>2</v>
      </c>
      <c r="E11" s="16">
        <v>3</v>
      </c>
      <c r="F11" s="16">
        <v>3</v>
      </c>
      <c r="G11" s="16">
        <v>2</v>
      </c>
      <c r="H11" s="16">
        <v>2</v>
      </c>
      <c r="I11" s="16">
        <v>2</v>
      </c>
      <c r="J11" s="16">
        <v>3</v>
      </c>
      <c r="K11" s="16">
        <v>3</v>
      </c>
      <c r="L11" s="16">
        <v>2</v>
      </c>
      <c r="M11" s="16">
        <v>3</v>
      </c>
      <c r="N11" s="11"/>
      <c r="O11" s="16">
        <v>3</v>
      </c>
      <c r="P11" s="16">
        <v>2</v>
      </c>
      <c r="Q11" s="16">
        <v>2</v>
      </c>
      <c r="T11" s="16" t="s">
        <v>19</v>
      </c>
      <c r="U11" s="16" t="s">
        <v>18</v>
      </c>
      <c r="V11" s="16">
        <v>2</v>
      </c>
    </row>
    <row r="12" spans="1:22">
      <c r="A12" s="16">
        <v>2</v>
      </c>
      <c r="B12" s="16">
        <v>3</v>
      </c>
      <c r="C12" s="16">
        <v>1</v>
      </c>
      <c r="D12" s="16">
        <v>3</v>
      </c>
      <c r="E12" s="16">
        <v>3</v>
      </c>
      <c r="F12" s="16">
        <v>2</v>
      </c>
      <c r="G12" s="16">
        <v>1</v>
      </c>
      <c r="H12" s="16">
        <v>1</v>
      </c>
      <c r="I12" s="16">
        <v>2</v>
      </c>
      <c r="J12" s="16">
        <v>3</v>
      </c>
      <c r="K12" s="16">
        <v>3</v>
      </c>
      <c r="L12" s="16">
        <v>1</v>
      </c>
      <c r="M12" s="16">
        <v>1</v>
      </c>
      <c r="N12" s="11"/>
      <c r="O12" s="16">
        <v>2</v>
      </c>
      <c r="P12" s="16">
        <v>2</v>
      </c>
      <c r="Q12" s="16">
        <v>2</v>
      </c>
      <c r="T12" s="16" t="s">
        <v>21</v>
      </c>
      <c r="U12" s="16" t="s">
        <v>20</v>
      </c>
      <c r="V12" s="16">
        <v>1</v>
      </c>
    </row>
    <row r="13" spans="1:22">
      <c r="A13" s="16">
        <v>3</v>
      </c>
      <c r="B13" s="16">
        <v>3</v>
      </c>
      <c r="C13" s="16">
        <v>3</v>
      </c>
      <c r="D13" s="16">
        <v>2</v>
      </c>
      <c r="E13" s="16">
        <v>3</v>
      </c>
      <c r="F13" s="16">
        <v>3</v>
      </c>
      <c r="G13" s="16">
        <v>2</v>
      </c>
      <c r="H13" s="16">
        <v>3</v>
      </c>
      <c r="I13" s="16">
        <v>3</v>
      </c>
      <c r="J13" s="16">
        <v>2</v>
      </c>
      <c r="K13" s="16">
        <v>2</v>
      </c>
      <c r="L13" s="16">
        <v>3</v>
      </c>
      <c r="M13" s="16">
        <v>3</v>
      </c>
      <c r="N13" s="11"/>
      <c r="O13" s="16">
        <v>3</v>
      </c>
      <c r="P13" s="16">
        <v>3</v>
      </c>
      <c r="Q13" s="16">
        <v>3</v>
      </c>
    </row>
    <row r="14" spans="1:22">
      <c r="A14" s="16">
        <v>4</v>
      </c>
      <c r="B14" s="16">
        <v>2</v>
      </c>
      <c r="C14" s="16">
        <v>3</v>
      </c>
      <c r="D14" s="16">
        <v>2</v>
      </c>
      <c r="E14" s="16">
        <v>3</v>
      </c>
      <c r="F14" s="16">
        <v>3</v>
      </c>
      <c r="G14" s="16">
        <v>3</v>
      </c>
      <c r="H14" s="16">
        <v>2</v>
      </c>
      <c r="I14" s="16">
        <v>2</v>
      </c>
      <c r="J14" s="16">
        <v>2</v>
      </c>
      <c r="K14" s="16">
        <v>3</v>
      </c>
      <c r="L14" s="16">
        <v>2</v>
      </c>
      <c r="M14" s="16">
        <v>3</v>
      </c>
      <c r="N14" s="11"/>
      <c r="O14" s="16">
        <v>3</v>
      </c>
      <c r="P14" s="16">
        <v>2</v>
      </c>
      <c r="Q14" s="16">
        <v>2</v>
      </c>
    </row>
    <row r="15" spans="1:22">
      <c r="A15" s="16">
        <v>5</v>
      </c>
      <c r="B15" s="16">
        <v>2</v>
      </c>
      <c r="C15" s="16">
        <v>1</v>
      </c>
      <c r="D15" s="16">
        <v>1</v>
      </c>
      <c r="E15" s="16">
        <v>1</v>
      </c>
      <c r="F15" s="16">
        <v>2</v>
      </c>
      <c r="G15" s="16">
        <v>2</v>
      </c>
      <c r="H15" s="16">
        <v>3</v>
      </c>
      <c r="I15" s="16">
        <v>1</v>
      </c>
      <c r="J15" s="16">
        <v>3</v>
      </c>
      <c r="K15" s="16">
        <v>2</v>
      </c>
      <c r="L15" s="16">
        <v>1</v>
      </c>
      <c r="M15" s="16">
        <v>3</v>
      </c>
      <c r="N15" s="11"/>
      <c r="O15" s="16">
        <v>2</v>
      </c>
      <c r="P15" s="16">
        <v>2</v>
      </c>
      <c r="Q15" s="16">
        <v>3</v>
      </c>
    </row>
    <row r="16" spans="1:22">
      <c r="A16" s="16">
        <v>6</v>
      </c>
      <c r="B16" s="16">
        <v>3</v>
      </c>
      <c r="C16" s="16">
        <v>2</v>
      </c>
      <c r="D16" s="16">
        <v>2</v>
      </c>
      <c r="E16" s="16">
        <v>3</v>
      </c>
      <c r="F16" s="16">
        <v>3</v>
      </c>
      <c r="G16" s="16">
        <v>2</v>
      </c>
      <c r="H16" s="16">
        <v>3</v>
      </c>
      <c r="I16" s="16">
        <v>3</v>
      </c>
      <c r="J16" s="16">
        <v>2</v>
      </c>
      <c r="K16" s="16">
        <v>3</v>
      </c>
      <c r="L16" s="16">
        <v>3</v>
      </c>
      <c r="M16" s="16">
        <v>3</v>
      </c>
      <c r="N16" s="11"/>
      <c r="O16" s="16">
        <v>2</v>
      </c>
      <c r="P16" s="16">
        <v>2</v>
      </c>
      <c r="Q16" s="16">
        <v>3</v>
      </c>
    </row>
    <row r="17" spans="1:17">
      <c r="A17" s="16">
        <v>7</v>
      </c>
      <c r="B17" s="16">
        <v>3</v>
      </c>
      <c r="C17" s="16">
        <v>3</v>
      </c>
      <c r="D17" s="16">
        <v>3</v>
      </c>
      <c r="E17" s="16">
        <v>3</v>
      </c>
      <c r="F17" s="16">
        <v>3</v>
      </c>
      <c r="G17" s="16">
        <v>3</v>
      </c>
      <c r="H17" s="16">
        <v>2</v>
      </c>
      <c r="I17" s="16">
        <v>2</v>
      </c>
      <c r="J17" s="16">
        <v>2</v>
      </c>
      <c r="K17" s="16">
        <v>3</v>
      </c>
      <c r="L17" s="16">
        <v>3</v>
      </c>
      <c r="M17" s="16">
        <v>3</v>
      </c>
      <c r="N17" s="11"/>
      <c r="O17" s="16">
        <v>3</v>
      </c>
      <c r="P17" s="16">
        <v>3</v>
      </c>
      <c r="Q17" s="16">
        <v>2</v>
      </c>
    </row>
    <row r="18" spans="1:17">
      <c r="A18" s="16">
        <v>8</v>
      </c>
      <c r="B18" s="16">
        <v>3</v>
      </c>
      <c r="C18" s="16">
        <v>2</v>
      </c>
      <c r="D18" s="16">
        <v>3</v>
      </c>
      <c r="E18" s="16">
        <v>2</v>
      </c>
      <c r="F18" s="16">
        <v>2</v>
      </c>
      <c r="G18" s="16">
        <v>3</v>
      </c>
      <c r="H18" s="16">
        <v>3</v>
      </c>
      <c r="I18" s="16">
        <v>2</v>
      </c>
      <c r="J18" s="16">
        <v>3</v>
      </c>
      <c r="K18" s="16">
        <v>3</v>
      </c>
      <c r="L18" s="16">
        <v>2</v>
      </c>
      <c r="M18" s="16">
        <v>2</v>
      </c>
      <c r="N18" s="11"/>
      <c r="O18" s="16">
        <v>3</v>
      </c>
      <c r="P18" s="16">
        <v>2</v>
      </c>
      <c r="Q18" s="16">
        <v>3</v>
      </c>
    </row>
    <row r="19" spans="1:17">
      <c r="A19" s="16">
        <v>9</v>
      </c>
      <c r="B19" s="16">
        <v>3</v>
      </c>
      <c r="C19" s="16">
        <v>2</v>
      </c>
      <c r="D19" s="16">
        <v>2</v>
      </c>
      <c r="E19" s="16">
        <v>3</v>
      </c>
      <c r="F19" s="16">
        <v>2</v>
      </c>
      <c r="G19" s="16">
        <v>3</v>
      </c>
      <c r="H19" s="16">
        <v>3</v>
      </c>
      <c r="I19" s="16">
        <v>2</v>
      </c>
      <c r="J19" s="16">
        <v>3</v>
      </c>
      <c r="K19" s="16">
        <v>3</v>
      </c>
      <c r="L19" s="16">
        <v>3</v>
      </c>
      <c r="M19" s="16">
        <v>3</v>
      </c>
      <c r="N19" s="11"/>
      <c r="O19" s="16">
        <v>3</v>
      </c>
      <c r="P19" s="16">
        <v>3</v>
      </c>
      <c r="Q19" s="16">
        <v>3</v>
      </c>
    </row>
    <row r="20" spans="1:17">
      <c r="A20" s="16">
        <v>10</v>
      </c>
      <c r="B20" s="16">
        <v>3</v>
      </c>
      <c r="C20" s="16">
        <v>1</v>
      </c>
      <c r="D20" s="16">
        <v>2</v>
      </c>
      <c r="E20" s="16">
        <v>2</v>
      </c>
      <c r="F20" s="16">
        <v>1</v>
      </c>
      <c r="G20" s="16">
        <v>2</v>
      </c>
      <c r="H20" s="16">
        <v>3</v>
      </c>
      <c r="I20" s="16">
        <v>2</v>
      </c>
      <c r="J20" s="16">
        <v>2</v>
      </c>
      <c r="K20" s="16">
        <v>2</v>
      </c>
      <c r="L20" s="16">
        <v>1</v>
      </c>
      <c r="M20" s="16">
        <v>2</v>
      </c>
      <c r="N20" s="11"/>
      <c r="O20" s="16">
        <v>2</v>
      </c>
      <c r="P20" s="16">
        <v>2</v>
      </c>
      <c r="Q20" s="16">
        <v>3</v>
      </c>
    </row>
    <row r="21" spans="1:17">
      <c r="A21" s="16">
        <v>11</v>
      </c>
      <c r="B21" s="16">
        <v>3</v>
      </c>
      <c r="C21" s="16">
        <v>3</v>
      </c>
      <c r="D21" s="16">
        <v>3</v>
      </c>
      <c r="E21" s="16">
        <v>3</v>
      </c>
      <c r="F21" s="16">
        <v>3</v>
      </c>
      <c r="G21" s="16">
        <v>3</v>
      </c>
      <c r="H21" s="16">
        <v>2</v>
      </c>
      <c r="I21" s="16">
        <v>2</v>
      </c>
      <c r="J21" s="16">
        <v>2</v>
      </c>
      <c r="K21" s="16">
        <v>3</v>
      </c>
      <c r="L21" s="16">
        <v>3</v>
      </c>
      <c r="M21" s="16">
        <v>3</v>
      </c>
      <c r="N21" s="11"/>
      <c r="O21" s="16">
        <v>2</v>
      </c>
      <c r="P21" s="16">
        <v>3</v>
      </c>
      <c r="Q21" s="16">
        <v>3</v>
      </c>
    </row>
    <row r="22" spans="1:17">
      <c r="A22" s="16">
        <v>12</v>
      </c>
      <c r="B22" s="16">
        <v>3</v>
      </c>
      <c r="C22" s="16">
        <v>2</v>
      </c>
      <c r="D22" s="16">
        <v>3</v>
      </c>
      <c r="E22" s="16">
        <v>2</v>
      </c>
      <c r="F22" s="16">
        <v>3</v>
      </c>
      <c r="G22" s="16">
        <v>2</v>
      </c>
      <c r="H22" s="16">
        <v>3</v>
      </c>
      <c r="I22" s="16">
        <v>2</v>
      </c>
      <c r="J22" s="16">
        <v>3</v>
      </c>
      <c r="K22" s="16">
        <v>2</v>
      </c>
      <c r="L22" s="16">
        <v>3</v>
      </c>
      <c r="M22" s="16">
        <v>2</v>
      </c>
      <c r="N22" s="11"/>
      <c r="O22" s="16">
        <v>2</v>
      </c>
      <c r="P22" s="16">
        <v>2</v>
      </c>
      <c r="Q22" s="16">
        <v>2</v>
      </c>
    </row>
    <row r="23" spans="1:17">
      <c r="A23" s="16">
        <v>13</v>
      </c>
      <c r="B23" s="16">
        <v>3</v>
      </c>
      <c r="C23" s="16">
        <v>3</v>
      </c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16">
        <v>3</v>
      </c>
      <c r="L23" s="16">
        <v>3</v>
      </c>
      <c r="M23" s="16">
        <v>3</v>
      </c>
      <c r="N23" s="11"/>
      <c r="O23" s="16">
        <v>3</v>
      </c>
      <c r="P23" s="16">
        <v>3</v>
      </c>
      <c r="Q23" s="16">
        <v>3</v>
      </c>
    </row>
    <row r="24" spans="1:17">
      <c r="A24" s="16">
        <v>14</v>
      </c>
      <c r="B24" s="16">
        <v>2</v>
      </c>
      <c r="C24" s="16">
        <v>1</v>
      </c>
      <c r="D24" s="16">
        <v>3</v>
      </c>
      <c r="E24" s="16">
        <v>1</v>
      </c>
      <c r="F24" s="16">
        <v>2</v>
      </c>
      <c r="G24" s="16">
        <v>1</v>
      </c>
      <c r="H24" s="16">
        <v>1</v>
      </c>
      <c r="I24" s="16">
        <v>1</v>
      </c>
      <c r="J24" s="16">
        <v>1</v>
      </c>
      <c r="K24" s="16">
        <v>1</v>
      </c>
      <c r="L24" s="16">
        <v>1</v>
      </c>
      <c r="M24" s="16">
        <v>1</v>
      </c>
      <c r="N24" s="11"/>
      <c r="O24" s="16">
        <v>1</v>
      </c>
      <c r="P24" s="16">
        <v>2</v>
      </c>
      <c r="Q24" s="16">
        <v>1</v>
      </c>
    </row>
    <row r="25" spans="1:17">
      <c r="A25" s="16">
        <v>15</v>
      </c>
      <c r="B25" s="16">
        <v>3</v>
      </c>
      <c r="C25" s="16">
        <v>2</v>
      </c>
      <c r="D25" s="16">
        <v>2</v>
      </c>
      <c r="E25" s="16">
        <v>3</v>
      </c>
      <c r="F25" s="16">
        <v>3</v>
      </c>
      <c r="G25" s="16">
        <v>2</v>
      </c>
      <c r="H25" s="16">
        <v>3</v>
      </c>
      <c r="I25" s="16">
        <v>3</v>
      </c>
      <c r="J25" s="16">
        <v>2</v>
      </c>
      <c r="K25" s="16">
        <v>3</v>
      </c>
      <c r="L25" s="16">
        <v>3</v>
      </c>
      <c r="M25" s="16">
        <v>3</v>
      </c>
      <c r="N25" s="11"/>
      <c r="O25" s="16">
        <v>3</v>
      </c>
      <c r="P25" s="16">
        <v>3</v>
      </c>
      <c r="Q25" s="16">
        <v>3</v>
      </c>
    </row>
    <row r="26" spans="1:17">
      <c r="A26" s="16">
        <v>16</v>
      </c>
      <c r="B26" s="16">
        <v>3</v>
      </c>
      <c r="C26" s="16">
        <v>3</v>
      </c>
      <c r="D26" s="16">
        <v>3</v>
      </c>
      <c r="E26" s="16">
        <v>3</v>
      </c>
      <c r="F26" s="16">
        <v>3</v>
      </c>
      <c r="G26" s="16">
        <v>3</v>
      </c>
      <c r="H26" s="16">
        <v>2</v>
      </c>
      <c r="I26" s="16">
        <v>2</v>
      </c>
      <c r="J26" s="16">
        <v>2</v>
      </c>
      <c r="K26" s="16">
        <v>3</v>
      </c>
      <c r="L26" s="16">
        <v>3</v>
      </c>
      <c r="M26" s="16">
        <v>3</v>
      </c>
      <c r="N26" s="11"/>
      <c r="O26" s="16">
        <v>2</v>
      </c>
      <c r="P26" s="16">
        <v>2</v>
      </c>
      <c r="Q26" s="16">
        <v>3</v>
      </c>
    </row>
    <row r="27" spans="1:17">
      <c r="A27" s="16">
        <v>17</v>
      </c>
      <c r="B27" s="16">
        <v>3</v>
      </c>
      <c r="C27" s="16">
        <v>2</v>
      </c>
      <c r="D27" s="16">
        <v>3</v>
      </c>
      <c r="E27" s="16">
        <v>2</v>
      </c>
      <c r="F27" s="16">
        <v>2</v>
      </c>
      <c r="G27" s="16">
        <v>3</v>
      </c>
      <c r="H27" s="16">
        <v>3</v>
      </c>
      <c r="I27" s="16">
        <v>2</v>
      </c>
      <c r="J27" s="16">
        <v>3</v>
      </c>
      <c r="K27" s="16">
        <v>3</v>
      </c>
      <c r="L27" s="16">
        <v>2</v>
      </c>
      <c r="M27" s="16">
        <v>2</v>
      </c>
      <c r="N27" s="11"/>
      <c r="O27" s="16">
        <v>2</v>
      </c>
      <c r="P27" s="16">
        <v>3</v>
      </c>
      <c r="Q27" s="16">
        <v>3</v>
      </c>
    </row>
    <row r="28" spans="1:17">
      <c r="A28" s="16">
        <v>18</v>
      </c>
      <c r="B28" s="16">
        <v>3</v>
      </c>
      <c r="C28" s="16">
        <v>2</v>
      </c>
      <c r="D28" s="16">
        <v>2</v>
      </c>
      <c r="E28" s="16">
        <v>3</v>
      </c>
      <c r="F28" s="16">
        <v>2</v>
      </c>
      <c r="G28" s="16">
        <v>3</v>
      </c>
      <c r="H28" s="16">
        <v>3</v>
      </c>
      <c r="I28" s="16">
        <v>2</v>
      </c>
      <c r="J28" s="16">
        <v>3</v>
      </c>
      <c r="K28" s="16">
        <v>3</v>
      </c>
      <c r="L28" s="16">
        <v>3</v>
      </c>
      <c r="M28" s="16">
        <v>3</v>
      </c>
      <c r="N28" s="11"/>
      <c r="O28" s="16">
        <v>2</v>
      </c>
      <c r="P28" s="16">
        <v>2</v>
      </c>
      <c r="Q28" s="16">
        <v>2</v>
      </c>
    </row>
    <row r="29" spans="1:17">
      <c r="A29" s="16">
        <v>19</v>
      </c>
      <c r="B29" s="16">
        <v>3</v>
      </c>
      <c r="C29" s="16">
        <v>1</v>
      </c>
      <c r="D29" s="16">
        <v>2</v>
      </c>
      <c r="E29" s="16">
        <v>2</v>
      </c>
      <c r="F29" s="16">
        <v>1</v>
      </c>
      <c r="G29" s="16">
        <v>2</v>
      </c>
      <c r="H29" s="16">
        <v>3</v>
      </c>
      <c r="I29" s="16">
        <v>2</v>
      </c>
      <c r="J29" s="16">
        <v>2</v>
      </c>
      <c r="K29" s="16">
        <v>2</v>
      </c>
      <c r="L29" s="16">
        <v>1</v>
      </c>
      <c r="M29" s="16">
        <v>2</v>
      </c>
      <c r="N29" s="11"/>
      <c r="O29" s="16">
        <v>2</v>
      </c>
      <c r="P29" s="16">
        <v>2</v>
      </c>
      <c r="Q29" s="16">
        <v>3</v>
      </c>
    </row>
    <row r="30" spans="1:17">
      <c r="A30" s="16">
        <v>20</v>
      </c>
      <c r="B30" s="16">
        <v>3</v>
      </c>
      <c r="C30" s="16">
        <v>2</v>
      </c>
      <c r="D30" s="16">
        <v>3</v>
      </c>
      <c r="E30" s="16">
        <v>2</v>
      </c>
      <c r="F30" s="16">
        <v>2</v>
      </c>
      <c r="G30" s="16">
        <v>3</v>
      </c>
      <c r="H30" s="16">
        <v>3</v>
      </c>
      <c r="I30" s="16">
        <v>2</v>
      </c>
      <c r="J30" s="16">
        <v>3</v>
      </c>
      <c r="K30" s="16">
        <v>3</v>
      </c>
      <c r="L30" s="16">
        <v>2</v>
      </c>
      <c r="M30" s="16">
        <v>2</v>
      </c>
      <c r="N30" s="11"/>
      <c r="O30" s="16">
        <v>3</v>
      </c>
      <c r="P30" s="16">
        <v>3</v>
      </c>
      <c r="Q30" s="16">
        <v>2</v>
      </c>
    </row>
    <row r="31" spans="1:17">
      <c r="A31" s="16">
        <v>21</v>
      </c>
      <c r="B31" s="16">
        <v>3</v>
      </c>
      <c r="C31" s="16">
        <v>3</v>
      </c>
      <c r="D31" s="16">
        <v>3</v>
      </c>
      <c r="E31" s="16">
        <v>3</v>
      </c>
      <c r="F31" s="16">
        <v>3</v>
      </c>
      <c r="G31" s="16">
        <v>3</v>
      </c>
      <c r="H31" s="16">
        <v>3</v>
      </c>
      <c r="I31" s="16">
        <v>3</v>
      </c>
      <c r="J31" s="16">
        <v>3</v>
      </c>
      <c r="K31" s="16">
        <v>3</v>
      </c>
      <c r="L31" s="16">
        <v>3</v>
      </c>
      <c r="M31" s="16">
        <v>3</v>
      </c>
      <c r="N31" s="11"/>
      <c r="O31" s="16">
        <v>2</v>
      </c>
      <c r="P31" s="16">
        <v>2</v>
      </c>
      <c r="Q31" s="16">
        <v>2</v>
      </c>
    </row>
    <row r="32" spans="1:17">
      <c r="A32" s="16">
        <v>22</v>
      </c>
      <c r="B32" s="16">
        <v>3</v>
      </c>
      <c r="C32" s="16">
        <v>3</v>
      </c>
      <c r="D32" s="16">
        <v>3</v>
      </c>
      <c r="E32" s="16">
        <v>3</v>
      </c>
      <c r="F32" s="16">
        <v>3</v>
      </c>
      <c r="G32" s="16">
        <v>3</v>
      </c>
      <c r="H32" s="16">
        <v>3</v>
      </c>
      <c r="I32" s="16">
        <v>3</v>
      </c>
      <c r="J32" s="16">
        <v>3</v>
      </c>
      <c r="K32" s="16">
        <v>3</v>
      </c>
      <c r="L32" s="16">
        <v>3</v>
      </c>
      <c r="M32" s="16">
        <v>3</v>
      </c>
      <c r="N32" s="11"/>
      <c r="O32" s="16">
        <v>1</v>
      </c>
      <c r="P32" s="16">
        <v>2</v>
      </c>
      <c r="Q32" s="16">
        <v>3</v>
      </c>
    </row>
    <row r="34" spans="1:17">
      <c r="A34" s="16" t="s">
        <v>27</v>
      </c>
      <c r="B34" s="16">
        <f t="shared" ref="B34:M34" si="0">ROUND(AVERAGE(B11:B32),2)</f>
        <v>2.82</v>
      </c>
      <c r="C34" s="16">
        <f t="shared" si="0"/>
        <v>2.1800000000000002</v>
      </c>
      <c r="D34" s="16">
        <f t="shared" si="0"/>
        <v>2.5</v>
      </c>
      <c r="E34" s="16">
        <f t="shared" si="0"/>
        <v>2.5499999999999998</v>
      </c>
      <c r="F34" s="16">
        <f t="shared" si="0"/>
        <v>2.4500000000000002</v>
      </c>
      <c r="G34" s="16">
        <f t="shared" si="0"/>
        <v>2.4500000000000002</v>
      </c>
      <c r="H34" s="16">
        <f t="shared" si="0"/>
        <v>2.59</v>
      </c>
      <c r="I34" s="16">
        <f t="shared" si="0"/>
        <v>2.1800000000000002</v>
      </c>
      <c r="J34" s="16">
        <f t="shared" si="0"/>
        <v>2.5</v>
      </c>
      <c r="K34" s="16">
        <f t="shared" si="0"/>
        <v>2.68</v>
      </c>
      <c r="L34" s="16">
        <f t="shared" si="0"/>
        <v>2.3199999999999998</v>
      </c>
      <c r="M34" s="16">
        <f t="shared" si="0"/>
        <v>2.5499999999999998</v>
      </c>
      <c r="N34" s="16"/>
      <c r="O34" s="16">
        <f>ROUND(AVERAGE(O11:O32),2)</f>
        <v>2.3199999999999998</v>
      </c>
      <c r="P34" s="16">
        <f>ROUND(AVERAGE(P11:P32),2)</f>
        <v>2.36</v>
      </c>
      <c r="Q34" s="16">
        <f>ROUND(AVERAGE(Q11:Q32),2)</f>
        <v>2.5499999999999998</v>
      </c>
    </row>
  </sheetData>
  <mergeCells count="8">
    <mergeCell ref="A6:Q6"/>
    <mergeCell ref="A7:Q7"/>
    <mergeCell ref="A8:Q8"/>
    <mergeCell ref="A1:Q1"/>
    <mergeCell ref="A2:Q2"/>
    <mergeCell ref="A3:Q3"/>
    <mergeCell ref="A4:Q4"/>
    <mergeCell ref="A5:Q5"/>
  </mergeCells>
  <printOptions horizontalCentered="1" verticalCentered="1"/>
  <pageMargins left="0.39370078740157499" right="0.39370078740157499" top="0.196850393700787" bottom="0.196850393700787" header="0.196850393700787" footer="0.19685039370078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9"/>
  <sheetViews>
    <sheetView view="pageBreakPreview" topLeftCell="A17" zoomScale="80" zoomScaleNormal="100" workbookViewId="0">
      <selection activeCell="K23" sqref="K23"/>
    </sheetView>
  </sheetViews>
  <sheetFormatPr defaultColWidth="9.140625" defaultRowHeight="16.5"/>
  <cols>
    <col min="1" max="1" width="5.7109375" style="1" customWidth="1"/>
    <col min="2" max="2" width="40.7109375" style="1" customWidth="1"/>
    <col min="3" max="14" width="5.7109375" style="1" customWidth="1"/>
    <col min="15" max="15" width="2.7109375" style="1" customWidth="1"/>
    <col min="16" max="18" width="5.7109375" style="1" customWidth="1"/>
    <col min="19" max="19" width="12.7109375" style="1" customWidth="1"/>
    <col min="20" max="20" width="9.140625" style="1"/>
    <col min="21" max="21" width="17.5703125" style="1" customWidth="1"/>
    <col min="22" max="16384" width="9.140625" style="1"/>
  </cols>
  <sheetData>
    <row r="1" spans="1:23" s="2" customFormat="1" ht="9.9499999999999993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1"/>
    </row>
    <row r="2" spans="1:23" s="2" customFormat="1" ht="18.75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"/>
      <c r="S2" s="12"/>
    </row>
    <row r="3" spans="1:23" s="2" customFormat="1" ht="9.9499999999999993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"/>
      <c r="S3" s="12"/>
    </row>
    <row r="4" spans="1:23" s="2" customFormat="1">
      <c r="A4" s="24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"/>
      <c r="S4" s="12"/>
    </row>
    <row r="5" spans="1:23" s="2" customFormat="1" ht="9.9499999999999993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"/>
      <c r="S5" s="12"/>
    </row>
    <row r="6" spans="1:23" s="2" customFormat="1">
      <c r="A6" s="25" t="s">
        <v>29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"/>
      <c r="S6" s="12"/>
    </row>
    <row r="7" spans="1:23" s="2" customFormat="1" ht="9.9499999999999993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1"/>
      <c r="S7" s="12"/>
    </row>
    <row r="8" spans="1:23" s="2" customFormat="1">
      <c r="A8" s="23" t="s">
        <v>25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1"/>
      <c r="S8" s="12"/>
    </row>
    <row r="9" spans="1:23" s="2" customFormat="1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Q9" s="12"/>
      <c r="R9" s="1"/>
      <c r="S9" s="12"/>
    </row>
    <row r="10" spans="1:23" ht="30" customHeight="1">
      <c r="A10" s="17" t="s">
        <v>26</v>
      </c>
      <c r="B10" s="16" t="s">
        <v>30</v>
      </c>
      <c r="C10" s="16" t="s">
        <v>1</v>
      </c>
      <c r="D10" s="16" t="s">
        <v>2</v>
      </c>
      <c r="E10" s="16" t="s">
        <v>3</v>
      </c>
      <c r="F10" s="16" t="s">
        <v>4</v>
      </c>
      <c r="G10" s="16" t="s">
        <v>5</v>
      </c>
      <c r="H10" s="16" t="s">
        <v>6</v>
      </c>
      <c r="I10" s="16" t="s">
        <v>7</v>
      </c>
      <c r="J10" s="16" t="s">
        <v>8</v>
      </c>
      <c r="K10" s="16" t="s">
        <v>9</v>
      </c>
      <c r="L10" s="16" t="s">
        <v>10</v>
      </c>
      <c r="M10" s="16" t="s">
        <v>11</v>
      </c>
      <c r="N10" s="16" t="s">
        <v>12</v>
      </c>
      <c r="O10" s="26"/>
      <c r="P10" s="16" t="s">
        <v>13</v>
      </c>
      <c r="Q10" s="16" t="s">
        <v>14</v>
      </c>
      <c r="R10" s="16" t="s">
        <v>15</v>
      </c>
      <c r="S10" s="17" t="s">
        <v>31</v>
      </c>
      <c r="U10" s="16" t="s">
        <v>16</v>
      </c>
      <c r="V10" s="16" t="s">
        <v>17</v>
      </c>
      <c r="W10" s="16">
        <v>3</v>
      </c>
    </row>
    <row r="11" spans="1:23" ht="30" customHeight="1">
      <c r="A11" s="16">
        <v>1</v>
      </c>
      <c r="B11" s="18" t="s">
        <v>32</v>
      </c>
      <c r="C11" s="16">
        <f>IF($S11="","",IF($S11=0,"",$S11))</f>
        <v>1</v>
      </c>
      <c r="D11" s="16">
        <f t="shared" ref="D11:N26" si="0">IF($S11="","",IF($S11=0,"",$S11))</f>
        <v>1</v>
      </c>
      <c r="E11" s="16">
        <f t="shared" si="0"/>
        <v>1</v>
      </c>
      <c r="F11" s="16">
        <f t="shared" si="0"/>
        <v>1</v>
      </c>
      <c r="G11" s="16">
        <f t="shared" si="0"/>
        <v>1</v>
      </c>
      <c r="H11" s="16">
        <f t="shared" si="0"/>
        <v>1</v>
      </c>
      <c r="I11" s="16"/>
      <c r="J11" s="16"/>
      <c r="K11" s="16"/>
      <c r="L11" s="16"/>
      <c r="M11" s="16"/>
      <c r="N11" s="16">
        <f t="shared" si="0"/>
        <v>1</v>
      </c>
      <c r="O11" s="26"/>
      <c r="P11" s="16">
        <v>1</v>
      </c>
      <c r="Q11" s="16">
        <v>1</v>
      </c>
      <c r="R11" s="16">
        <v>1</v>
      </c>
      <c r="S11" s="16">
        <v>1</v>
      </c>
      <c r="U11" s="16" t="s">
        <v>19</v>
      </c>
      <c r="V11" s="16" t="s">
        <v>18</v>
      </c>
      <c r="W11" s="16">
        <v>2</v>
      </c>
    </row>
    <row r="12" spans="1:23" ht="30" customHeight="1">
      <c r="A12" s="16">
        <v>2</v>
      </c>
      <c r="B12" s="18" t="s">
        <v>33</v>
      </c>
      <c r="C12" s="16">
        <f>IF($S12="","",IF($S12=0,"",$S12))</f>
        <v>1</v>
      </c>
      <c r="D12" s="16">
        <f t="shared" si="0"/>
        <v>1</v>
      </c>
      <c r="E12" s="16">
        <f t="shared" si="0"/>
        <v>1</v>
      </c>
      <c r="F12" s="16">
        <f t="shared" si="0"/>
        <v>1</v>
      </c>
      <c r="G12" s="16">
        <f t="shared" si="0"/>
        <v>1</v>
      </c>
      <c r="H12" s="16"/>
      <c r="I12" s="16"/>
      <c r="J12" s="16"/>
      <c r="K12" s="16">
        <f t="shared" si="0"/>
        <v>1</v>
      </c>
      <c r="L12" s="16"/>
      <c r="M12" s="16"/>
      <c r="N12" s="16">
        <f t="shared" si="0"/>
        <v>1</v>
      </c>
      <c r="O12" s="26"/>
      <c r="P12" s="16">
        <v>1</v>
      </c>
      <c r="Q12" s="16">
        <v>1</v>
      </c>
      <c r="R12" s="16">
        <v>1</v>
      </c>
      <c r="S12" s="16">
        <v>1</v>
      </c>
      <c r="U12" s="16" t="s">
        <v>21</v>
      </c>
      <c r="V12" s="16" t="s">
        <v>20</v>
      </c>
      <c r="W12" s="16">
        <v>1</v>
      </c>
    </row>
    <row r="13" spans="1:23" ht="30" customHeight="1">
      <c r="A13" s="16">
        <v>3</v>
      </c>
      <c r="B13" s="18" t="s">
        <v>34</v>
      </c>
      <c r="C13" s="16">
        <f t="shared" ref="C13:C26" si="1">IF($S13="","",IF($S13=0,"",$S13))</f>
        <v>3</v>
      </c>
      <c r="D13" s="16">
        <f t="shared" si="0"/>
        <v>3</v>
      </c>
      <c r="E13" s="16">
        <f t="shared" si="0"/>
        <v>3</v>
      </c>
      <c r="F13" s="16">
        <f t="shared" si="0"/>
        <v>3</v>
      </c>
      <c r="G13" s="16"/>
      <c r="H13" s="16"/>
      <c r="I13" s="16"/>
      <c r="J13" s="16"/>
      <c r="K13" s="16">
        <f t="shared" si="0"/>
        <v>3</v>
      </c>
      <c r="L13" s="16">
        <f t="shared" si="0"/>
        <v>3</v>
      </c>
      <c r="M13" s="16"/>
      <c r="N13" s="16">
        <f t="shared" si="0"/>
        <v>3</v>
      </c>
      <c r="O13" s="26"/>
      <c r="P13" s="16">
        <v>3</v>
      </c>
      <c r="Q13" s="16">
        <v>3</v>
      </c>
      <c r="R13" s="16">
        <v>3</v>
      </c>
      <c r="S13" s="16">
        <v>3</v>
      </c>
    </row>
    <row r="14" spans="1:23" ht="30" customHeight="1">
      <c r="A14" s="16">
        <v>4</v>
      </c>
      <c r="B14" s="18" t="s">
        <v>35</v>
      </c>
      <c r="C14" s="16">
        <f t="shared" si="1"/>
        <v>1</v>
      </c>
      <c r="D14" s="16">
        <f t="shared" si="0"/>
        <v>1</v>
      </c>
      <c r="E14" s="16">
        <f t="shared" si="0"/>
        <v>1</v>
      </c>
      <c r="F14" s="16">
        <f t="shared" si="0"/>
        <v>1</v>
      </c>
      <c r="G14" s="16"/>
      <c r="H14" s="16"/>
      <c r="I14" s="16"/>
      <c r="J14" s="16"/>
      <c r="K14" s="16">
        <f t="shared" si="0"/>
        <v>1</v>
      </c>
      <c r="L14" s="16">
        <f t="shared" si="0"/>
        <v>1</v>
      </c>
      <c r="M14" s="16"/>
      <c r="N14" s="16">
        <f t="shared" si="0"/>
        <v>1</v>
      </c>
      <c r="O14" s="26"/>
      <c r="P14" s="16">
        <v>1</v>
      </c>
      <c r="Q14" s="16">
        <v>1</v>
      </c>
      <c r="R14" s="16">
        <v>1</v>
      </c>
      <c r="S14" s="16">
        <v>1</v>
      </c>
    </row>
    <row r="15" spans="1:23" ht="30" customHeight="1">
      <c r="A15" s="16">
        <v>5</v>
      </c>
      <c r="B15" s="18" t="s">
        <v>36</v>
      </c>
      <c r="C15" s="16"/>
      <c r="D15" s="16"/>
      <c r="E15" s="16"/>
      <c r="F15" s="16"/>
      <c r="G15" s="16"/>
      <c r="H15" s="16">
        <f t="shared" si="0"/>
        <v>2</v>
      </c>
      <c r="I15" s="16">
        <f t="shared" si="0"/>
        <v>2</v>
      </c>
      <c r="J15" s="16">
        <f t="shared" si="0"/>
        <v>2</v>
      </c>
      <c r="K15" s="16">
        <f t="shared" si="0"/>
        <v>2</v>
      </c>
      <c r="L15" s="16"/>
      <c r="M15" s="16"/>
      <c r="N15" s="16"/>
      <c r="O15" s="26"/>
      <c r="P15" s="16"/>
      <c r="Q15" s="16"/>
      <c r="R15" s="16"/>
      <c r="S15" s="16">
        <v>2</v>
      </c>
    </row>
    <row r="16" spans="1:23" ht="30" customHeight="1">
      <c r="A16" s="16">
        <v>6</v>
      </c>
      <c r="B16" s="18" t="s">
        <v>37</v>
      </c>
      <c r="C16" s="16"/>
      <c r="D16" s="16"/>
      <c r="E16" s="16"/>
      <c r="F16" s="16"/>
      <c r="G16" s="16"/>
      <c r="H16" s="16"/>
      <c r="I16" s="16" t="str">
        <f t="shared" si="0"/>
        <v>-</v>
      </c>
      <c r="J16" s="16"/>
      <c r="K16" s="16"/>
      <c r="L16" s="16"/>
      <c r="M16" s="16"/>
      <c r="N16" s="16"/>
      <c r="O16" s="26"/>
      <c r="P16" s="16"/>
      <c r="Q16" s="16"/>
      <c r="R16" s="16"/>
      <c r="S16" s="16" t="s">
        <v>38</v>
      </c>
    </row>
    <row r="17" spans="1:19" ht="30" customHeight="1">
      <c r="A17" s="16">
        <v>7</v>
      </c>
      <c r="B17" s="18" t="s">
        <v>39</v>
      </c>
      <c r="C17" s="16"/>
      <c r="D17" s="16"/>
      <c r="E17" s="16"/>
      <c r="F17" s="16"/>
      <c r="G17" s="16"/>
      <c r="H17" s="16"/>
      <c r="I17" s="16"/>
      <c r="J17" s="16">
        <f t="shared" si="0"/>
        <v>2</v>
      </c>
      <c r="K17" s="16"/>
      <c r="L17" s="16"/>
      <c r="M17" s="16"/>
      <c r="N17" s="16"/>
      <c r="O17" s="26"/>
      <c r="P17" s="16"/>
      <c r="Q17" s="16">
        <v>2</v>
      </c>
      <c r="R17" s="16">
        <v>2</v>
      </c>
      <c r="S17" s="16">
        <v>2</v>
      </c>
    </row>
    <row r="18" spans="1:19" ht="30" customHeight="1">
      <c r="A18" s="16">
        <v>8</v>
      </c>
      <c r="B18" s="18" t="s">
        <v>40</v>
      </c>
      <c r="C18" s="16">
        <f t="shared" si="1"/>
        <v>1</v>
      </c>
      <c r="D18" s="16">
        <f t="shared" si="0"/>
        <v>1</v>
      </c>
      <c r="E18" s="16">
        <f t="shared" si="0"/>
        <v>1</v>
      </c>
      <c r="F18" s="16">
        <f t="shared" si="0"/>
        <v>1</v>
      </c>
      <c r="G18" s="16"/>
      <c r="H18" s="16"/>
      <c r="I18" s="16"/>
      <c r="J18" s="16"/>
      <c r="K18" s="16"/>
      <c r="L18" s="16"/>
      <c r="M18" s="16"/>
      <c r="N18" s="16">
        <f t="shared" si="0"/>
        <v>1</v>
      </c>
      <c r="O18" s="26"/>
      <c r="P18" s="16">
        <v>1</v>
      </c>
      <c r="Q18" s="16">
        <v>1</v>
      </c>
      <c r="R18" s="16">
        <v>1</v>
      </c>
      <c r="S18" s="16">
        <v>1</v>
      </c>
    </row>
    <row r="19" spans="1:19" ht="30" customHeight="1">
      <c r="A19" s="16">
        <v>9</v>
      </c>
      <c r="B19" s="18" t="s">
        <v>41</v>
      </c>
      <c r="C19" s="16">
        <f t="shared" si="1"/>
        <v>3</v>
      </c>
      <c r="D19" s="16">
        <f t="shared" si="0"/>
        <v>3</v>
      </c>
      <c r="E19" s="16"/>
      <c r="F19" s="16"/>
      <c r="G19" s="16"/>
      <c r="H19" s="16"/>
      <c r="I19" s="16"/>
      <c r="J19" s="16"/>
      <c r="K19" s="16">
        <f t="shared" si="0"/>
        <v>3</v>
      </c>
      <c r="L19" s="16">
        <f t="shared" si="0"/>
        <v>3</v>
      </c>
      <c r="M19" s="16"/>
      <c r="N19" s="16"/>
      <c r="O19" s="26"/>
      <c r="P19" s="16">
        <v>3</v>
      </c>
      <c r="Q19" s="16">
        <v>3</v>
      </c>
      <c r="R19" s="16">
        <v>3</v>
      </c>
      <c r="S19" s="16">
        <v>3</v>
      </c>
    </row>
    <row r="20" spans="1:19" ht="30" customHeight="1">
      <c r="A20" s="16">
        <v>10</v>
      </c>
      <c r="B20" s="18" t="s">
        <v>42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 t="str">
        <f t="shared" si="0"/>
        <v/>
      </c>
      <c r="N20" s="16"/>
      <c r="O20" s="26"/>
      <c r="P20" s="16"/>
      <c r="Q20" s="16" t="s">
        <v>43</v>
      </c>
      <c r="R20" s="16" t="s">
        <v>43</v>
      </c>
      <c r="S20" s="16"/>
    </row>
    <row r="21" spans="1:19" ht="30" customHeight="1">
      <c r="A21" s="16">
        <v>11</v>
      </c>
      <c r="B21" s="18" t="s">
        <v>44</v>
      </c>
      <c r="C21" s="16"/>
      <c r="D21" s="16"/>
      <c r="E21" s="16"/>
      <c r="F21" s="16"/>
      <c r="G21" s="16"/>
      <c r="H21" s="16"/>
      <c r="I21" s="16"/>
      <c r="J21" s="16">
        <v>3</v>
      </c>
      <c r="K21" s="16">
        <v>3</v>
      </c>
      <c r="L21" s="16"/>
      <c r="M21" s="16"/>
      <c r="N21" s="16"/>
      <c r="O21" s="26"/>
      <c r="P21" s="16"/>
      <c r="Q21" s="16"/>
      <c r="R21" s="16" t="s">
        <v>38</v>
      </c>
      <c r="S21" s="16" t="s">
        <v>38</v>
      </c>
    </row>
    <row r="22" spans="1:19" ht="30" customHeight="1">
      <c r="A22" s="16">
        <v>12</v>
      </c>
      <c r="B22" s="18" t="s">
        <v>45</v>
      </c>
      <c r="C22" s="16"/>
      <c r="D22" s="16">
        <f t="shared" si="0"/>
        <v>1</v>
      </c>
      <c r="E22" s="16"/>
      <c r="F22" s="16"/>
      <c r="G22" s="16"/>
      <c r="H22" s="16">
        <f t="shared" si="0"/>
        <v>1</v>
      </c>
      <c r="I22" s="16"/>
      <c r="J22" s="16"/>
      <c r="K22" s="16"/>
      <c r="L22" s="16"/>
      <c r="M22" s="16"/>
      <c r="N22" s="16"/>
      <c r="O22" s="26"/>
      <c r="P22" s="16"/>
      <c r="Q22" s="16"/>
      <c r="R22" s="16"/>
      <c r="S22" s="16">
        <v>1</v>
      </c>
    </row>
    <row r="23" spans="1:19" ht="30" customHeight="1">
      <c r="A23" s="16">
        <v>13</v>
      </c>
      <c r="B23" s="18" t="s">
        <v>46</v>
      </c>
      <c r="C23" s="16"/>
      <c r="D23" s="16"/>
      <c r="E23" s="16"/>
      <c r="F23" s="16"/>
      <c r="G23" s="16"/>
      <c r="H23" s="16" t="str">
        <f t="shared" si="0"/>
        <v>-</v>
      </c>
      <c r="I23" s="16"/>
      <c r="J23" s="16"/>
      <c r="K23" s="16"/>
      <c r="L23" s="16"/>
      <c r="M23" s="16"/>
      <c r="N23" s="16"/>
      <c r="O23" s="26"/>
      <c r="P23" s="16"/>
      <c r="Q23" s="16" t="s">
        <v>38</v>
      </c>
      <c r="R23" s="16"/>
      <c r="S23" s="16" t="s">
        <v>38</v>
      </c>
    </row>
    <row r="24" spans="1:19" ht="30" customHeight="1">
      <c r="A24" s="16">
        <v>14</v>
      </c>
      <c r="B24" s="18" t="s">
        <v>47</v>
      </c>
      <c r="C24" s="16"/>
      <c r="D24" s="16"/>
      <c r="E24" s="16"/>
      <c r="F24" s="16"/>
      <c r="G24" s="16"/>
      <c r="H24" s="16"/>
      <c r="I24" s="16"/>
      <c r="J24" s="16"/>
      <c r="K24" s="16">
        <f t="shared" si="0"/>
        <v>2</v>
      </c>
      <c r="L24" s="16"/>
      <c r="M24" s="16"/>
      <c r="N24" s="16"/>
      <c r="O24" s="26"/>
      <c r="P24" s="16"/>
      <c r="Q24" s="16"/>
      <c r="R24" s="16"/>
      <c r="S24" s="16">
        <v>2</v>
      </c>
    </row>
    <row r="25" spans="1:19" ht="30" customHeight="1">
      <c r="A25" s="16">
        <v>15</v>
      </c>
      <c r="B25" s="18" t="s">
        <v>48</v>
      </c>
      <c r="C25" s="16"/>
      <c r="D25" s="16"/>
      <c r="E25" s="16"/>
      <c r="F25" s="16"/>
      <c r="G25" s="16"/>
      <c r="H25" s="16"/>
      <c r="I25" s="16"/>
      <c r="J25" s="16"/>
      <c r="K25" s="16">
        <f t="shared" si="0"/>
        <v>1</v>
      </c>
      <c r="L25" s="16"/>
      <c r="M25" s="16"/>
      <c r="N25" s="16"/>
      <c r="O25" s="26"/>
      <c r="P25" s="16"/>
      <c r="Q25" s="16"/>
      <c r="R25" s="16"/>
      <c r="S25" s="16">
        <v>1</v>
      </c>
    </row>
    <row r="26" spans="1:19" ht="30" customHeight="1">
      <c r="A26" s="16">
        <v>16</v>
      </c>
      <c r="B26" s="18" t="s">
        <v>49</v>
      </c>
      <c r="C26" s="16">
        <f t="shared" si="1"/>
        <v>3</v>
      </c>
      <c r="D26" s="16">
        <f t="shared" si="0"/>
        <v>3</v>
      </c>
      <c r="E26" s="16">
        <f t="shared" si="0"/>
        <v>3</v>
      </c>
      <c r="F26" s="16">
        <f t="shared" si="0"/>
        <v>3</v>
      </c>
      <c r="G26" s="16">
        <f t="shared" si="0"/>
        <v>3</v>
      </c>
      <c r="H26" s="16">
        <f t="shared" si="0"/>
        <v>3</v>
      </c>
      <c r="I26" s="16">
        <f t="shared" si="0"/>
        <v>3</v>
      </c>
      <c r="J26" s="16">
        <f t="shared" si="0"/>
        <v>3</v>
      </c>
      <c r="K26" s="16">
        <f t="shared" si="0"/>
        <v>3</v>
      </c>
      <c r="L26" s="16"/>
      <c r="M26" s="16"/>
      <c r="N26" s="16">
        <f t="shared" si="0"/>
        <v>3</v>
      </c>
      <c r="O26" s="26"/>
      <c r="P26" s="16">
        <v>3</v>
      </c>
      <c r="Q26" s="16">
        <v>3</v>
      </c>
      <c r="R26" s="16">
        <v>3</v>
      </c>
      <c r="S26" s="16">
        <v>3</v>
      </c>
    </row>
    <row r="27" spans="1:19" ht="30" customHeight="1">
      <c r="A27" s="16">
        <v>17</v>
      </c>
      <c r="B27" s="18" t="s">
        <v>50</v>
      </c>
      <c r="C27" s="16">
        <v>3</v>
      </c>
      <c r="D27" s="16">
        <v>3</v>
      </c>
      <c r="E27" s="16">
        <v>3</v>
      </c>
      <c r="F27" s="16">
        <v>3</v>
      </c>
      <c r="G27" s="16"/>
      <c r="H27" s="16"/>
      <c r="I27" s="16"/>
      <c r="J27" s="16"/>
      <c r="K27" s="16"/>
      <c r="L27" s="16"/>
      <c r="M27" s="16"/>
      <c r="N27" s="16">
        <v>3</v>
      </c>
      <c r="O27" s="26"/>
      <c r="P27" s="16">
        <v>3</v>
      </c>
      <c r="Q27" s="16">
        <v>3</v>
      </c>
      <c r="R27" s="16">
        <v>3</v>
      </c>
      <c r="S27" s="16">
        <v>3</v>
      </c>
    </row>
    <row r="28" spans="1:19" ht="9.9499999999999993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9" ht="30" customHeight="1">
      <c r="A29" s="27" t="s">
        <v>27</v>
      </c>
      <c r="B29" s="28"/>
      <c r="C29" s="16">
        <f t="shared" ref="C29:N29" si="2">ROUND(AVERAGE(C11:C27),2)</f>
        <v>2</v>
      </c>
      <c r="D29" s="16">
        <f t="shared" si="2"/>
        <v>1.89</v>
      </c>
      <c r="E29" s="16">
        <f t="shared" si="2"/>
        <v>1.86</v>
      </c>
      <c r="F29" s="16">
        <f t="shared" si="2"/>
        <v>1.86</v>
      </c>
      <c r="G29" s="16">
        <f t="shared" si="2"/>
        <v>1.67</v>
      </c>
      <c r="H29" s="16">
        <f t="shared" si="2"/>
        <v>1.75</v>
      </c>
      <c r="I29" s="16">
        <f t="shared" si="2"/>
        <v>2.5</v>
      </c>
      <c r="J29" s="16">
        <f t="shared" si="2"/>
        <v>2.5</v>
      </c>
      <c r="K29" s="16">
        <f t="shared" si="2"/>
        <v>2.11</v>
      </c>
      <c r="L29" s="16">
        <f t="shared" si="2"/>
        <v>2.33</v>
      </c>
      <c r="M29" s="16" t="e">
        <f t="shared" si="2"/>
        <v>#DIV/0!</v>
      </c>
      <c r="N29" s="16">
        <f t="shared" si="2"/>
        <v>1.86</v>
      </c>
      <c r="O29" s="16"/>
      <c r="P29" s="16">
        <f>ROUND(AVERAGE(P11:P27),2)</f>
        <v>2</v>
      </c>
      <c r="Q29" s="16">
        <f>ROUND(AVERAGE(Q11:Q27),2)</f>
        <v>2</v>
      </c>
      <c r="R29" s="16">
        <f>ROUND(AVERAGE(R11:R27),2)</f>
        <v>2</v>
      </c>
    </row>
  </sheetData>
  <mergeCells count="11">
    <mergeCell ref="A6:Q6"/>
    <mergeCell ref="A7:Q7"/>
    <mergeCell ref="A8:Q8"/>
    <mergeCell ref="A28:R28"/>
    <mergeCell ref="A29:B29"/>
    <mergeCell ref="O10:O27"/>
    <mergeCell ref="A1:Q1"/>
    <mergeCell ref="A2:Q2"/>
    <mergeCell ref="A3:Q3"/>
    <mergeCell ref="A4:Q4"/>
    <mergeCell ref="A5:Q5"/>
  </mergeCells>
  <printOptions horizontalCentered="1"/>
  <pageMargins left="0.39370078740157499" right="0.39370078740157499" top="0.196850393700787" bottom="0.196850393700787" header="0.196850393700787" footer="0.196850393700787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7"/>
  <sheetViews>
    <sheetView view="pageBreakPreview" topLeftCell="A7" zoomScaleNormal="100" workbookViewId="0">
      <selection activeCell="Q16" sqref="Q16"/>
    </sheetView>
  </sheetViews>
  <sheetFormatPr defaultColWidth="9.140625" defaultRowHeight="16.5"/>
  <cols>
    <col min="1" max="1" width="15.7109375" style="1" customWidth="1"/>
    <col min="2" max="13" width="5.7109375" style="2" customWidth="1"/>
    <col min="14" max="14" width="1.7109375" style="2" customWidth="1"/>
    <col min="15" max="17" width="5.7109375" style="2" customWidth="1"/>
    <col min="18" max="18" width="10.7109375" style="1" customWidth="1"/>
    <col min="19" max="19" width="5.7109375" style="2" customWidth="1"/>
    <col min="20" max="16384" width="9.140625" style="2"/>
  </cols>
  <sheetData>
    <row r="1" spans="1:19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18.75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12"/>
    </row>
    <row r="3" spans="1:19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S3" s="12"/>
    </row>
    <row r="4" spans="1:19">
      <c r="A4" s="24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12"/>
    </row>
    <row r="5" spans="1:19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S5" s="12"/>
    </row>
    <row r="6" spans="1:19">
      <c r="A6" s="25" t="s">
        <v>51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S6" s="12"/>
    </row>
    <row r="7" spans="1:19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S7" s="12"/>
    </row>
    <row r="8" spans="1:19">
      <c r="A8" s="23" t="s">
        <v>25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S8" s="12"/>
    </row>
    <row r="9" spans="1:19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Q9" s="12"/>
      <c r="S9" s="12"/>
    </row>
    <row r="10" spans="1:19" ht="20.100000000000001" customHeight="1">
      <c r="B10" s="1"/>
      <c r="G10" s="4"/>
      <c r="M10" s="4"/>
      <c r="Q10" s="12"/>
      <c r="R10" s="29" t="s">
        <v>52</v>
      </c>
      <c r="S10" s="29"/>
    </row>
    <row r="11" spans="1:19" ht="20.100000000000001" customHeight="1">
      <c r="A11" s="5" t="s">
        <v>30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8"/>
      <c r="O11" s="9" t="s">
        <v>13</v>
      </c>
      <c r="P11" s="9" t="s">
        <v>14</v>
      </c>
      <c r="Q11" s="9" t="s">
        <v>15</v>
      </c>
      <c r="R11" s="15" t="s">
        <v>53</v>
      </c>
      <c r="S11" s="16"/>
    </row>
    <row r="12" spans="1:19" ht="30" customHeight="1">
      <c r="A12" s="13" t="s">
        <v>54</v>
      </c>
      <c r="B12" s="7">
        <f>Exit_Feedback_PO_PSO_Values!B67</f>
        <v>2.82</v>
      </c>
      <c r="C12" s="7">
        <f>Exit_Feedback_PO_PSO_Values!C67</f>
        <v>2.4700000000000002</v>
      </c>
      <c r="D12" s="7">
        <f>Exit_Feedback_PO_PSO_Values!D67</f>
        <v>2.6</v>
      </c>
      <c r="E12" s="7">
        <f>Exit_Feedback_PO_PSO_Values!E67</f>
        <v>2.56</v>
      </c>
      <c r="F12" s="7">
        <f>Exit_Feedback_PO_PSO_Values!F67</f>
        <v>2.62</v>
      </c>
      <c r="G12" s="7">
        <f>Exit_Feedback_PO_PSO_Values!G67</f>
        <v>2.58</v>
      </c>
      <c r="H12" s="7">
        <f>Exit_Feedback_PO_PSO_Values!H67</f>
        <v>2.56</v>
      </c>
      <c r="I12" s="7">
        <f>Exit_Feedback_PO_PSO_Values!I67</f>
        <v>2.56</v>
      </c>
      <c r="J12" s="7">
        <f>Exit_Feedback_PO_PSO_Values!J67</f>
        <v>2.6</v>
      </c>
      <c r="K12" s="7">
        <f>Exit_Feedback_PO_PSO_Values!K67</f>
        <v>2.62</v>
      </c>
      <c r="L12" s="7">
        <f>Exit_Feedback_PO_PSO_Values!L67</f>
        <v>2.58</v>
      </c>
      <c r="M12" s="7">
        <f>Exit_Feedback_PO_PSO_Values!M67</f>
        <v>2.69</v>
      </c>
      <c r="N12" s="14"/>
      <c r="O12" s="7">
        <f>Exit_Feedback_PO_PSO_Values!O67</f>
        <v>2.69</v>
      </c>
      <c r="P12" s="7">
        <f>Exit_Feedback_PO_PSO_Values!P67</f>
        <v>2.44</v>
      </c>
      <c r="Q12" s="7">
        <f>Exit_Feedback_PO_PSO_Values!Q67</f>
        <v>2.6</v>
      </c>
      <c r="R12" s="15">
        <v>70</v>
      </c>
      <c r="S12" s="29">
        <v>70</v>
      </c>
    </row>
    <row r="13" spans="1:19" ht="30" customHeight="1">
      <c r="A13" s="13" t="s">
        <v>55</v>
      </c>
      <c r="B13" s="7">
        <f>Alumini!B34</f>
        <v>2.82</v>
      </c>
      <c r="C13" s="7">
        <f>Alumini!C34</f>
        <v>2.1800000000000002</v>
      </c>
      <c r="D13" s="7">
        <f>Alumini!D34</f>
        <v>2.5</v>
      </c>
      <c r="E13" s="7">
        <f>Alumini!E34</f>
        <v>2.5499999999999998</v>
      </c>
      <c r="F13" s="7">
        <f>Alumini!F34</f>
        <v>2.4500000000000002</v>
      </c>
      <c r="G13" s="7">
        <f>Alumini!G34</f>
        <v>2.4500000000000002</v>
      </c>
      <c r="H13" s="7">
        <f>Alumini!H34</f>
        <v>2.59</v>
      </c>
      <c r="I13" s="7">
        <f>Alumini!I34</f>
        <v>2.1800000000000002</v>
      </c>
      <c r="J13" s="7">
        <f>Alumini!J34</f>
        <v>2.5</v>
      </c>
      <c r="K13" s="7">
        <f>Alumini!K34</f>
        <v>2.68</v>
      </c>
      <c r="L13" s="7">
        <f>Alumini!L34</f>
        <v>2.3199999999999998</v>
      </c>
      <c r="M13" s="7">
        <f>Alumini!M34</f>
        <v>2.5499999999999998</v>
      </c>
      <c r="N13" s="14"/>
      <c r="O13" s="7">
        <f>Alumini!O34</f>
        <v>2.3199999999999998</v>
      </c>
      <c r="P13" s="7">
        <f>Alumini!P34</f>
        <v>2.36</v>
      </c>
      <c r="Q13" s="7">
        <f>Alumini!Q34</f>
        <v>2.5499999999999998</v>
      </c>
      <c r="R13" s="15">
        <v>20</v>
      </c>
      <c r="S13" s="29"/>
    </row>
    <row r="14" spans="1:19" ht="30" hidden="1" customHeight="1">
      <c r="A14" s="13" t="s">
        <v>56</v>
      </c>
      <c r="B14" s="7"/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/>
      <c r="O14" s="7">
        <v>0</v>
      </c>
      <c r="P14" s="7">
        <v>0</v>
      </c>
      <c r="Q14" s="7">
        <v>0</v>
      </c>
      <c r="R14" s="15">
        <v>10</v>
      </c>
      <c r="S14" s="29"/>
    </row>
    <row r="15" spans="1:19" ht="30" customHeight="1">
      <c r="A15" s="13" t="s">
        <v>57</v>
      </c>
      <c r="B15" s="7">
        <f>Exit_Feedback_PO_PSO_Values!B67</f>
        <v>2.82</v>
      </c>
      <c r="C15" s="7">
        <f>Exit_Feedback_PO_PSO_Values!C67</f>
        <v>2.4700000000000002</v>
      </c>
      <c r="D15" s="7">
        <f>Exit_Feedback_PO_PSO_Values!D67</f>
        <v>2.6</v>
      </c>
      <c r="E15" s="7">
        <f>Exit_Feedback_PO_PSO_Values!E67</f>
        <v>2.56</v>
      </c>
      <c r="F15" s="7">
        <f>Exit_Feedback_PO_PSO_Values!F67</f>
        <v>2.62</v>
      </c>
      <c r="G15" s="7">
        <f>Exit_Feedback_PO_PSO_Values!G67</f>
        <v>2.58</v>
      </c>
      <c r="H15" s="7">
        <f>Exit_Feedback_PO_PSO_Values!H67</f>
        <v>2.56</v>
      </c>
      <c r="I15" s="7">
        <f>Exit_Feedback_PO_PSO_Values!I67</f>
        <v>2.56</v>
      </c>
      <c r="J15" s="7">
        <f>Exit_Feedback_PO_PSO_Values!J67</f>
        <v>2.6</v>
      </c>
      <c r="K15" s="7">
        <f>Exit_Feedback_PO_PSO_Values!K67</f>
        <v>2.62</v>
      </c>
      <c r="L15" s="7">
        <f>Exit_Feedback_PO_PSO_Values!L67</f>
        <v>2.58</v>
      </c>
      <c r="M15" s="7">
        <f>Exit_Feedback_PO_PSO_Values!M67</f>
        <v>2.69</v>
      </c>
      <c r="N15" s="14"/>
      <c r="O15" s="7">
        <f>Exit_Feedback_PO_PSO_Values!O67</f>
        <v>2.69</v>
      </c>
      <c r="P15" s="7">
        <f>Exit_Feedback_PO_PSO_Values!P67</f>
        <v>2.44</v>
      </c>
      <c r="Q15" s="7">
        <f>Exit_Feedback_PO_PSO_Values!Q67</f>
        <v>2.6</v>
      </c>
      <c r="R15" s="15">
        <v>100</v>
      </c>
      <c r="S15" s="15">
        <v>30</v>
      </c>
    </row>
    <row r="16" spans="1:19" ht="30" customHeight="1">
      <c r="A16" s="13" t="s">
        <v>58</v>
      </c>
      <c r="B16" s="7">
        <f>ROUND(((B12*$R$12+B13*$R$13+B14*$R$14)*$S$12+B15*$R$15*$S$15)/(100*100),2)</f>
        <v>2.62</v>
      </c>
      <c r="C16" s="7">
        <f>ROUND(((C12*$R$12+C13*$R$13+C14*$R$14)*$S$12+C15*$R$15*$S$15)/(100*100),2)</f>
        <v>2.2599999999999998</v>
      </c>
      <c r="D16" s="7">
        <f>ROUND(((D12*$R$12+D13*$R$13+D14*$R$14)*$S$12+D15*$R$15*$S$15)/(100*100),2)</f>
        <v>2.4</v>
      </c>
      <c r="E16" s="7">
        <f>ROUND(((E12*$R$12+E13*$R$13+E14*$R$14)*$S$12+E15*$R$15*$S$15)/(100*100),2)</f>
        <v>2.38</v>
      </c>
      <c r="F16" s="7">
        <f>ROUND(((F12*$R$12+F13*$R$13+F14*$R$14)*$S$12+F15*$R$15*$S$15)/(100*100),2)</f>
        <v>2.41</v>
      </c>
      <c r="G16" s="7">
        <f>ROUND(((G12*$R$12+G13*$R$13+G14*$R$14)*$S$12+G15*$R$15*$S$15)/(100*100),2)</f>
        <v>2.38</v>
      </c>
      <c r="H16" s="7">
        <f>ROUND(((H12*$R$12+H13*$R$13+H14*$R$14)*$S$12+H15*$R$15*$S$15)/(100*100),2)</f>
        <v>2.39</v>
      </c>
      <c r="I16" s="7">
        <f>ROUND(((I12*$R$12+I13*$R$13+I14*$R$14)*$S$12+I15*$R$15*$S$15)/(100*100),2)</f>
        <v>2.33</v>
      </c>
      <c r="J16" s="7">
        <f>ROUND(((J12*$R$12+J13*$R$13+J14*$R$14)*$S$12+J15*$R$15*$S$15)/(100*100),2)</f>
        <v>2.4</v>
      </c>
      <c r="K16" s="7">
        <f>ROUND(((K12*$R$12+K13*$R$13+K14*$R$14)*$S$12+K15*$R$15*$S$15)/(100*100),2)</f>
        <v>2.4500000000000002</v>
      </c>
      <c r="L16" s="7">
        <f>ROUND(((L12*$R$12+L13*$R$13+L14*$R$14)*$S$12+L15*$R$15*$S$15)/(100*100),2)</f>
        <v>2.36</v>
      </c>
      <c r="M16" s="7">
        <f>ROUND(((M12*$R$12+M13*$R$13+M14*$R$14)*$S$12+M15*$R$15*$S$15)/(100*100),2)</f>
        <v>2.48</v>
      </c>
      <c r="N16" s="14"/>
      <c r="O16" s="7">
        <f>ROUND(((O12*$R$12+O13*$R$13+O14*$R$14)*$S$12+O15*$R$15*$S$15)/(100*100),2)</f>
        <v>2.4500000000000002</v>
      </c>
      <c r="P16" s="7">
        <f>ROUND(((P12*$R$12+P13*$R$13+P14*$R$14)*$S$12+P15*$R$15*$S$15)/(100*100),2)</f>
        <v>2.2599999999999998</v>
      </c>
      <c r="Q16" s="7">
        <f>ROUND(((Q12*$R$12+Q13*$R$13+Q14*$R$14)*$S$12+Q15*$R$15*$S$15)/(100*100),2)</f>
        <v>2.41</v>
      </c>
    </row>
    <row r="17" spans="2:23" ht="20.100000000000001" customHeight="1"/>
    <row r="18" spans="2:23" ht="20.100000000000001" customHeight="1"/>
    <row r="19" spans="2:23" ht="20.100000000000001" customHeight="1"/>
    <row r="20" spans="2:23" ht="20.100000000000001" customHeight="1"/>
    <row r="21" spans="2:23" s="1" customFormat="1" ht="20.100000000000001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S21" s="2"/>
      <c r="T21" s="2"/>
      <c r="U21" s="2"/>
      <c r="V21" s="2"/>
      <c r="W21" s="2"/>
    </row>
    <row r="22" spans="2:23" s="1" customFormat="1" ht="20.100000000000001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S22" s="2"/>
      <c r="T22" s="2"/>
      <c r="U22" s="2"/>
      <c r="V22" s="2"/>
      <c r="W22" s="2"/>
    </row>
    <row r="23" spans="2:23" s="1" customFormat="1" ht="20.100000000000001" customHeight="1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S23" s="2"/>
      <c r="T23" s="2"/>
      <c r="U23" s="2"/>
      <c r="V23" s="2"/>
      <c r="W23" s="2"/>
    </row>
    <row r="24" spans="2:23" s="1" customFormat="1" ht="20.100000000000001" customHeight="1"/>
    <row r="25" spans="2:23" s="1" customFormat="1" ht="20.100000000000001" customHeight="1"/>
    <row r="26" spans="2:23" s="1" customFormat="1" ht="20.100000000000001" customHeight="1"/>
    <row r="27" spans="2:23" s="1" customFormat="1" ht="20.100000000000001" customHeight="1"/>
    <row r="28" spans="2:23" s="1" customFormat="1" ht="20.100000000000001" customHeight="1"/>
    <row r="29" spans="2:23" s="1" customFormat="1" ht="20.100000000000001" customHeight="1"/>
    <row r="30" spans="2:23" s="1" customFormat="1" ht="20.100000000000001" customHeight="1"/>
    <row r="31" spans="2:23" s="1" customFormat="1" ht="20.100000000000001" customHeight="1"/>
    <row r="32" spans="2:23" s="1" customFormat="1" ht="20.100000000000001" customHeight="1"/>
    <row r="33" s="1" customFormat="1" ht="20.100000000000001" customHeight="1"/>
    <row r="34" s="1" customFormat="1" ht="20.100000000000001" customHeight="1"/>
    <row r="35" s="1" customFormat="1" ht="20.100000000000001" customHeight="1"/>
    <row r="36" s="1" customFormat="1" ht="20.100000000000001" customHeight="1"/>
    <row r="37" s="1" customFormat="1" ht="20.100000000000001" customHeight="1"/>
    <row r="38" s="1" customFormat="1" ht="20.100000000000001" customHeight="1"/>
    <row r="39" s="1" customFormat="1" ht="20.100000000000001" customHeight="1"/>
    <row r="40" s="1" customFormat="1" ht="20.100000000000001" customHeight="1"/>
    <row r="41" s="1" customFormat="1" ht="20.100000000000001" customHeight="1"/>
    <row r="42" s="1" customFormat="1" ht="20.100000000000001" customHeight="1"/>
    <row r="43" s="1" customFormat="1" ht="20.100000000000001" customHeight="1"/>
    <row r="44" s="1" customFormat="1" ht="20.100000000000001" customHeight="1"/>
    <row r="45" s="1" customFormat="1" ht="20.100000000000001" customHeight="1"/>
    <row r="46" s="1" customFormat="1" ht="20.100000000000001" customHeight="1"/>
    <row r="47" s="1" customFormat="1" ht="20.100000000000001" customHeight="1"/>
  </sheetData>
  <mergeCells count="10">
    <mergeCell ref="A6:Q6"/>
    <mergeCell ref="A7:Q7"/>
    <mergeCell ref="A8:Q8"/>
    <mergeCell ref="R10:S10"/>
    <mergeCell ref="S12:S14"/>
    <mergeCell ref="A1:Q1"/>
    <mergeCell ref="A2:Q2"/>
    <mergeCell ref="A3:Q3"/>
    <mergeCell ref="A4:Q4"/>
    <mergeCell ref="A5:Q5"/>
  </mergeCells>
  <printOptions horizontalCentered="1"/>
  <pageMargins left="0.25" right="0.25" top="0.5" bottom="0.5" header="0.25" footer="0.25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Exit_Feedback_PO_PSO_Level</vt:lpstr>
      <vt:lpstr>Exit_Feedback_PO_PSO_Values</vt:lpstr>
      <vt:lpstr>Alumini</vt:lpstr>
      <vt:lpstr>CoCurricular</vt:lpstr>
      <vt:lpstr>Indirect</vt:lpstr>
      <vt:lpstr>Alumini!Print_Area</vt:lpstr>
      <vt:lpstr>CoCurricular!Print_Area</vt:lpstr>
      <vt:lpstr>Exit_Feedback_PO_PSO_Values!Print_Area</vt:lpstr>
      <vt:lpstr>Indirect!Print_Area</vt:lpstr>
      <vt:lpstr>Exit_Feedback_PO_PSO_Values!Print_Titles</vt:lpstr>
      <vt:lpstr>Indirect!Print_Titles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aKhiL.Balakrishnan</dc:creator>
  <cp:lastModifiedBy>acer</cp:lastModifiedBy>
  <cp:lastPrinted>2019-03-08T16:50:00Z</cp:lastPrinted>
  <dcterms:created xsi:type="dcterms:W3CDTF">2018-10-27T17:07:00Z</dcterms:created>
  <dcterms:modified xsi:type="dcterms:W3CDTF">2021-03-31T04:19:39Z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